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B250CE38-AEA0-4A57-8888-BA6238178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12" i="2"/>
  <c r="C19" i="2"/>
  <c r="C20" i="2"/>
  <c r="C21" i="2"/>
  <c r="B21" i="2"/>
  <c r="B20" i="2"/>
  <c r="B13" i="2"/>
</calcChain>
</file>

<file path=xl/sharedStrings.xml><?xml version="1.0" encoding="utf-8"?>
<sst xmlns="http://schemas.openxmlformats.org/spreadsheetml/2006/main" count="356" uniqueCount="49">
  <si>
    <t>Summary Information:</t>
  </si>
  <si>
    <t>This data series provides information regarding post-secondary graduates. It presents the information by credential (i.e. Bachelor's, Master's) and institution (i.e. University, College).</t>
  </si>
  <si>
    <t>Manitoba</t>
  </si>
  <si>
    <t>Canada</t>
  </si>
  <si>
    <t>CAGR by Degree Type</t>
  </si>
  <si>
    <t>Bachelor's or equivalent</t>
  </si>
  <si>
    <t>Master's or equivalent</t>
  </si>
  <si>
    <t>Doctoral or equivalent</t>
  </si>
  <si>
    <t>COMPARABLE POSTSECONDARY GRADUATES, BY INSTITUTION TYPE, STATUS OF STUDENT IN CANADA AND SEX, MANITOBA AND CANADA</t>
  </si>
  <si>
    <t>Postsecondary Graduates, by Institution Type, Status of Student in Canada and Sex</t>
  </si>
  <si>
    <t>MANITOBA</t>
  </si>
  <si>
    <t>CANADA WIDE</t>
  </si>
  <si>
    <t>Institution Type</t>
  </si>
  <si>
    <t xml:space="preserve">Total (All), Institution Type </t>
  </si>
  <si>
    <t>Classification of Instructional Programs, Primary Grouping (CIP_PG)</t>
  </si>
  <si>
    <t>Total, Instructional Programs</t>
  </si>
  <si>
    <t>Total Sex</t>
  </si>
  <si>
    <t>All Sexes</t>
  </si>
  <si>
    <t>Status of Student in Canada</t>
  </si>
  <si>
    <t>Total, Status of Student in Canada</t>
  </si>
  <si>
    <t>Canadian Students</t>
  </si>
  <si>
    <t>International Students</t>
  </si>
  <si>
    <t>Not Reported</t>
  </si>
  <si>
    <t>Years</t>
  </si>
  <si>
    <t>International Standard Classification of Education (ISCED)</t>
  </si>
  <si>
    <t>Total, International Standard Classification of Education (ISCED)</t>
  </si>
  <si>
    <t>Upper secondary education</t>
  </si>
  <si>
    <t>..</t>
  </si>
  <si>
    <t>Post-secondary non-tertiary education</t>
  </si>
  <si>
    <t>Short-cycle tertiary education</t>
  </si>
  <si>
    <t>Not applicable</t>
  </si>
  <si>
    <t>University</t>
  </si>
  <si>
    <t>College</t>
  </si>
  <si>
    <t>Source: Statistics Canada, Cansim Table 37-10-0020-01 (formerly CANSIM 477-0020)</t>
  </si>
  <si>
    <t>Source/Link</t>
  </si>
  <si>
    <t>Statistics Canada, Table 37-10-0020-01, Postsecondary graduates, by institution type, status of student in Canada and sex</t>
  </si>
  <si>
    <t>https://www150.statcan.gc.ca/t1/tbl1/en/tv.action?pid=3710002001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</si>
  <si>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</si>
  <si>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</si>
  <si>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</si>
  <si>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</si>
  <si>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</si>
  <si>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</si>
  <si>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</si>
  <si>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Geography</t>
  </si>
  <si>
    <t>Last update: November 2022</t>
  </si>
  <si>
    <t>Manitoba's overall growth in post-secondary graduations (2016 to 2020) is lower than Canada as a whole.</t>
  </si>
  <si>
    <t>2016 to 2020 compound annual growth in graduations</t>
  </si>
  <si>
    <t>Its growth in Bachelor's, Master's and Doctoral degree graduations also lags behind Canada's.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</si>
</sst>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0" borderId="1" xfId="0" applyBorder="1"/>
    <xf numFmtId="0" fontId="5" fillId="2" borderId="0" xfId="0" applyFont="1" applyFill="1"/>
    <xf numFmtId="0" fontId="6" fillId="0" borderId="0" xfId="2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vertical="top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6" fillId="0" borderId="0" xfId="2" applyAlignment="1">
      <alignment horizontal="left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3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top"/>
    </xf>
    <xf numFmtId="165" fontId="0" fillId="0" borderId="1" xfId="1" applyNumberFormat="1" applyFont="1" applyBorder="1" applyAlignment="1">
      <alignment horizontal="right"/>
    </xf>
    <xf numFmtId="165" fontId="0" fillId="0" borderId="4" xfId="1" applyNumberFormat="1" applyFont="1" applyFill="1" applyBorder="1" applyAlignment="1">
      <alignment horizontal="right"/>
    </xf>
    <xf numFmtId="165" fontId="0" fillId="0" borderId="0" xfId="1" applyNumberFormat="1" applyFont="1" applyFill="1"/>
    <xf numFmtId="165" fontId="0" fillId="0" borderId="1" xfId="1" applyNumberFormat="1" applyFont="1" applyBorder="1"/>
    <xf numFmtId="165" fontId="0" fillId="0" borderId="4" xfId="1" applyNumberFormat="1" applyFont="1" applyFill="1" applyBorder="1"/>
    <xf numFmtId="165" fontId="0" fillId="0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164" fontId="0" fillId="0" borderId="0" xfId="3" applyNumberFormat="1" applyFont="1"/>
    <xf numFmtId="0" fontId="12" fillId="0" borderId="0" xfId="0" applyFont="1"/>
    <xf numFmtId="0" fontId="13" fillId="0" borderId="0" xfId="2" applyFo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1782162</xdr:colOff>
      <xdr:row>4</xdr:row>
      <xdr:rowOff>180975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48</xdr:row>
      <xdr:rowOff>76200</xdr:rowOff>
    </xdr:from>
    <xdr:to>
      <xdr:col>0</xdr:col>
      <xdr:colOff>2847975</xdr:colOff>
      <xdr:row>52</xdr:row>
      <xdr:rowOff>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E00744-0B9E-415D-8A2E-874F7A3A1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848975"/>
          <a:ext cx="2790825" cy="7048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B13" totalsRowShown="0">
  <tableColumns count="2">
    <tableColumn id="1" xr3:uid="{00000000-0010-0000-0000-000001000000}" name="Geography"/>
    <tableColumn id="2" xr3:uid="{00000000-0010-0000-0000-000002000000}" name="2016 to 2020 compound annual growth in graduations" dataDxfId="4" dataCellStyle="Percen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8:C21" totalsRowShown="0" headerRowDxfId="3" dataDxfId="2" dataCellStyle="Percent">
  <autoFilter ref="A18:C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AGR by Degree Type"/>
    <tableColumn id="2" xr3:uid="{00000000-0010-0000-0100-000002000000}" name="Manitoba" dataDxfId="1" dataCellStyle="Percent">
      <calculatedColumnFormula>(Data!G14/Data!C14)^(1/4)-1</calculatedColumnFormula>
    </tableColumn>
    <tableColumn id="5" xr3:uid="{00000000-0010-0000-0100-000005000000}" name="Canada" dataDxfId="0" dataCellStyle="Percent">
      <calculatedColumnFormula>(Data!AE14/Data!AA14)^(1/4)-1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150.statcan.gc.ca/t1/tbl1/en/tv.action?pid=3710002001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nomicdevelopmentwinnipeg.com/" TargetMode="External"/><Relationship Id="rId2" Type="http://schemas.openxmlformats.org/officeDocument/2006/relationships/hyperlink" Target="mailto:wpginfo@edwinnipeg.com" TargetMode="External"/><Relationship Id="rId1" Type="http://schemas.openxmlformats.org/officeDocument/2006/relationships/hyperlink" Target="https://www150.statcan.gc.ca/t1/tbl1/en/tv.action?pid=371000200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37"/>
  <sheetViews>
    <sheetView tabSelected="1" workbookViewId="0">
      <selection activeCell="G22" sqref="G22"/>
    </sheetView>
  </sheetViews>
  <sheetFormatPr defaultRowHeight="15" x14ac:dyDescent="0.25"/>
  <cols>
    <col min="1" max="1" width="27.140625" bestFit="1" customWidth="1"/>
    <col min="2" max="2" width="48" customWidth="1"/>
    <col min="3" max="3" width="9.5703125" customWidth="1"/>
  </cols>
  <sheetData>
    <row r="6" spans="1:2" x14ac:dyDescent="0.25">
      <c r="A6" s="14" t="s">
        <v>45</v>
      </c>
    </row>
    <row r="7" spans="1:2" x14ac:dyDescent="0.25">
      <c r="A7" s="14"/>
    </row>
    <row r="8" spans="1:2" ht="18.75" x14ac:dyDescent="0.3">
      <c r="A8" s="6" t="s">
        <v>0</v>
      </c>
    </row>
    <row r="9" spans="1:2" x14ac:dyDescent="0.25">
      <c r="A9" t="s">
        <v>1</v>
      </c>
    </row>
    <row r="11" spans="1:2" x14ac:dyDescent="0.25">
      <c r="A11" t="s">
        <v>44</v>
      </c>
      <c r="B11" s="20" t="s">
        <v>47</v>
      </c>
    </row>
    <row r="12" spans="1:2" x14ac:dyDescent="0.25">
      <c r="A12" t="s">
        <v>2</v>
      </c>
      <c r="B12" s="17">
        <f>(Data!G10/Data!C10)^(1/4)-1</f>
        <v>-1.4187991649751708E-2</v>
      </c>
    </row>
    <row r="13" spans="1:2" x14ac:dyDescent="0.25">
      <c r="A13" t="s">
        <v>3</v>
      </c>
      <c r="B13" s="17">
        <f>(Data!AE10/Data!AA10)^(1/4)-1</f>
        <v>2.6514662670288791E-2</v>
      </c>
    </row>
    <row r="15" spans="1:2" x14ac:dyDescent="0.25">
      <c r="A15" t="s">
        <v>46</v>
      </c>
    </row>
    <row r="16" spans="1:2" x14ac:dyDescent="0.25">
      <c r="A16" t="s">
        <v>48</v>
      </c>
    </row>
    <row r="18" spans="1:3" x14ac:dyDescent="0.25">
      <c r="A18" t="s">
        <v>4</v>
      </c>
      <c r="B18" s="18" t="s">
        <v>2</v>
      </c>
      <c r="C18" s="19" t="s">
        <v>3</v>
      </c>
    </row>
    <row r="19" spans="1:3" x14ac:dyDescent="0.25">
      <c r="A19" t="s">
        <v>5</v>
      </c>
      <c r="B19" s="17">
        <f>(Data!G14/Data!C14)^(1/4)-1</f>
        <v>-1.0395571983532359E-2</v>
      </c>
      <c r="C19" s="17">
        <f>(Data!AE14/Data!AA14)^(1/4)-1</f>
        <v>1.9182996919969275E-2</v>
      </c>
    </row>
    <row r="20" spans="1:3" x14ac:dyDescent="0.25">
      <c r="A20" t="s">
        <v>6</v>
      </c>
      <c r="B20" s="17">
        <f>(Data!G15/Data!C15)^(1/4)-1</f>
        <v>1.7281400251495826E-2</v>
      </c>
      <c r="C20" s="17">
        <f>(Data!AE15/Data!AA15)^(1/4)-1</f>
        <v>3.0459689942968105E-2</v>
      </c>
    </row>
    <row r="21" spans="1:3" x14ac:dyDescent="0.25">
      <c r="A21" t="s">
        <v>7</v>
      </c>
      <c r="B21" s="17">
        <f>(Data!G16/Data!C16)^(1/4)-1</f>
        <v>-2.2690496371881919E-2</v>
      </c>
      <c r="C21" s="17">
        <f>(Data!AE16/Data!AA16)^(1/4)-1</f>
        <v>-8.1128726396283435E-3</v>
      </c>
    </row>
    <row r="24" spans="1:3" ht="18.75" x14ac:dyDescent="0.3">
      <c r="A24" s="6" t="s">
        <v>34</v>
      </c>
    </row>
    <row r="25" spans="1:3" x14ac:dyDescent="0.25">
      <c r="A25" s="31" t="s">
        <v>35</v>
      </c>
    </row>
    <row r="26" spans="1:3" x14ac:dyDescent="0.25">
      <c r="A26" s="32" t="s">
        <v>36</v>
      </c>
    </row>
    <row r="27" spans="1:3" s="30" customFormat="1" x14ac:dyDescent="0.25"/>
    <row r="28" spans="1:3" s="30" customFormat="1" x14ac:dyDescent="0.25"/>
    <row r="29" spans="1:3" s="30" customFormat="1" x14ac:dyDescent="0.25"/>
    <row r="30" spans="1:3" s="30" customFormat="1" x14ac:dyDescent="0.25"/>
    <row r="31" spans="1:3" s="30" customFormat="1" x14ac:dyDescent="0.25"/>
    <row r="32" spans="1:3" s="30" customFormat="1" x14ac:dyDescent="0.25"/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</sheetData>
  <hyperlinks>
    <hyperlink ref="A26" r:id="rId1" xr:uid="{26A5E917-C15C-41AA-855C-0FD1EA562BEB}"/>
  </hyperlinks>
  <pageMargins left="0.7" right="0.7" top="0.75" bottom="0.75" header="0.3" footer="0.3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9"/>
  <sheetViews>
    <sheetView topLeftCell="A37" zoomScaleNormal="100" workbookViewId="0">
      <selection activeCell="A57" sqref="A57:XFD59"/>
    </sheetView>
  </sheetViews>
  <sheetFormatPr defaultRowHeight="15" x14ac:dyDescent="0.25"/>
  <cols>
    <col min="1" max="1" width="102.28515625" customWidth="1"/>
    <col min="3" max="4" width="14.42578125" customWidth="1"/>
    <col min="5" max="5" width="14" customWidth="1"/>
    <col min="6" max="6" width="14.42578125" customWidth="1"/>
    <col min="7" max="7" width="14" customWidth="1"/>
    <col min="8" max="8" width="3.42578125" customWidth="1"/>
    <col min="9" max="9" width="14.5703125" customWidth="1"/>
    <col min="10" max="10" width="14.42578125" customWidth="1"/>
    <col min="11" max="11" width="14.28515625" customWidth="1"/>
    <col min="12" max="12" width="14.42578125" customWidth="1"/>
    <col min="13" max="13" width="14.28515625" customWidth="1"/>
    <col min="14" max="14" width="3.42578125" customWidth="1"/>
    <col min="15" max="15" width="14.140625" customWidth="1"/>
    <col min="16" max="16" width="14.28515625" customWidth="1"/>
    <col min="17" max="17" width="14.5703125" customWidth="1"/>
    <col min="18" max="18" width="14.28515625" customWidth="1"/>
    <col min="19" max="19" width="14.5703125" customWidth="1"/>
    <col min="20" max="20" width="3.42578125" customWidth="1"/>
    <col min="21" max="21" width="15.7109375" customWidth="1"/>
    <col min="22" max="22" width="16" customWidth="1"/>
    <col min="23" max="23" width="15.42578125" customWidth="1"/>
    <col min="24" max="24" width="16" customWidth="1"/>
    <col min="25" max="25" width="15.42578125" customWidth="1"/>
    <col min="27" max="28" width="14.42578125" customWidth="1"/>
    <col min="29" max="29" width="14" customWidth="1"/>
    <col min="30" max="30" width="14.42578125" customWidth="1"/>
    <col min="31" max="31" width="14" customWidth="1"/>
    <col min="32" max="32" width="3.140625" customWidth="1"/>
    <col min="33" max="33" width="14.5703125" customWidth="1"/>
    <col min="34" max="34" width="14.42578125" customWidth="1"/>
    <col min="35" max="35" width="14.28515625" customWidth="1"/>
    <col min="36" max="36" width="14.42578125" customWidth="1"/>
    <col min="37" max="37" width="14.28515625" customWidth="1"/>
    <col min="38" max="38" width="2.85546875" customWidth="1"/>
    <col min="39" max="39" width="14.140625" customWidth="1"/>
    <col min="40" max="40" width="14.28515625" customWidth="1"/>
    <col min="41" max="41" width="14.5703125" customWidth="1"/>
    <col min="42" max="42" width="14.28515625" customWidth="1"/>
    <col min="43" max="43" width="14.5703125" customWidth="1"/>
    <col min="44" max="44" width="2.85546875" customWidth="1"/>
    <col min="45" max="45" width="15.7109375" customWidth="1"/>
    <col min="46" max="46" width="16" customWidth="1"/>
    <col min="47" max="47" width="15.42578125" customWidth="1"/>
    <col min="48" max="48" width="16" customWidth="1"/>
    <col min="49" max="49" width="15.42578125" customWidth="1"/>
  </cols>
  <sheetData>
    <row r="1" spans="1:49" ht="42" x14ac:dyDescent="0.25">
      <c r="A1" s="8" t="s">
        <v>8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42" x14ac:dyDescent="0.25">
      <c r="A2" s="8" t="s">
        <v>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8.75" x14ac:dyDescent="0.25">
      <c r="A3" s="1" t="s">
        <v>44</v>
      </c>
      <c r="C3" s="28" t="s">
        <v>10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A3" s="28" t="s">
        <v>11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49" ht="18.75" x14ac:dyDescent="0.25">
      <c r="A4" s="1" t="s">
        <v>12</v>
      </c>
      <c r="C4" s="28" t="s">
        <v>13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AA4" s="28" t="s">
        <v>13</v>
      </c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ht="18.75" x14ac:dyDescent="0.25">
      <c r="A5" s="1" t="s">
        <v>14</v>
      </c>
      <c r="C5" s="28" t="s">
        <v>15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AA5" s="28" t="s">
        <v>15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ht="18.75" x14ac:dyDescent="0.25">
      <c r="A6" s="1" t="s">
        <v>16</v>
      </c>
      <c r="C6" s="28" t="s">
        <v>17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AA6" s="28" t="s">
        <v>17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ht="18.75" x14ac:dyDescent="0.25">
      <c r="A7" s="1" t="s">
        <v>18</v>
      </c>
      <c r="C7" s="28" t="s">
        <v>19</v>
      </c>
      <c r="D7" s="28"/>
      <c r="E7" s="28"/>
      <c r="F7" s="28"/>
      <c r="G7" s="28"/>
      <c r="H7" s="21"/>
      <c r="I7" s="28" t="s">
        <v>20</v>
      </c>
      <c r="J7" s="28"/>
      <c r="K7" s="28"/>
      <c r="L7" s="28"/>
      <c r="M7" s="28"/>
      <c r="N7" s="21"/>
      <c r="O7" s="28" t="s">
        <v>21</v>
      </c>
      <c r="P7" s="28"/>
      <c r="Q7" s="28"/>
      <c r="R7" s="28"/>
      <c r="S7" s="28"/>
      <c r="T7" s="21"/>
      <c r="U7" s="28" t="s">
        <v>22</v>
      </c>
      <c r="V7" s="28"/>
      <c r="W7" s="28"/>
      <c r="X7" s="28"/>
      <c r="Y7" s="28"/>
      <c r="AA7" s="28" t="s">
        <v>19</v>
      </c>
      <c r="AB7" s="28"/>
      <c r="AC7" s="28"/>
      <c r="AD7" s="28"/>
      <c r="AE7" s="28"/>
      <c r="AF7" s="21"/>
      <c r="AG7" s="28" t="s">
        <v>20</v>
      </c>
      <c r="AH7" s="28"/>
      <c r="AI7" s="28"/>
      <c r="AJ7" s="28"/>
      <c r="AK7" s="28"/>
      <c r="AL7" s="21"/>
      <c r="AM7" s="28" t="s">
        <v>21</v>
      </c>
      <c r="AN7" s="28"/>
      <c r="AO7" s="28"/>
      <c r="AP7" s="28"/>
      <c r="AQ7" s="28"/>
      <c r="AR7" s="21"/>
      <c r="AS7" s="28" t="s">
        <v>22</v>
      </c>
      <c r="AT7" s="28"/>
      <c r="AU7" s="28"/>
      <c r="AV7" s="28"/>
      <c r="AW7" s="28"/>
    </row>
    <row r="8" spans="1:49" ht="18.75" x14ac:dyDescent="0.25">
      <c r="A8" s="1" t="s">
        <v>23</v>
      </c>
      <c r="C8" s="1">
        <v>2016</v>
      </c>
      <c r="D8" s="1">
        <v>2017</v>
      </c>
      <c r="E8" s="1">
        <v>2018</v>
      </c>
      <c r="F8" s="1">
        <v>2019</v>
      </c>
      <c r="G8" s="1">
        <v>2020</v>
      </c>
      <c r="H8" s="1"/>
      <c r="I8" s="1">
        <v>2016</v>
      </c>
      <c r="J8" s="1">
        <v>2017</v>
      </c>
      <c r="K8" s="1">
        <v>2018</v>
      </c>
      <c r="L8" s="1">
        <v>2019</v>
      </c>
      <c r="M8" s="1">
        <v>2020</v>
      </c>
      <c r="N8" s="1"/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/>
      <c r="U8" s="1">
        <v>2016</v>
      </c>
      <c r="V8" s="1">
        <v>2017</v>
      </c>
      <c r="W8" s="1">
        <v>2018</v>
      </c>
      <c r="X8" s="1">
        <v>2019</v>
      </c>
      <c r="Y8" s="1">
        <v>2020</v>
      </c>
      <c r="AA8" s="1">
        <v>2016</v>
      </c>
      <c r="AB8" s="1">
        <v>2017</v>
      </c>
      <c r="AC8" s="1">
        <v>2018</v>
      </c>
      <c r="AD8" s="1">
        <v>2019</v>
      </c>
      <c r="AE8" s="1">
        <v>2020</v>
      </c>
      <c r="AF8" s="1"/>
      <c r="AG8" s="1">
        <v>2016</v>
      </c>
      <c r="AH8" s="1">
        <v>2017</v>
      </c>
      <c r="AI8" s="1">
        <v>2018</v>
      </c>
      <c r="AJ8" s="1">
        <v>2019</v>
      </c>
      <c r="AK8" s="1">
        <v>2020</v>
      </c>
      <c r="AL8" s="1"/>
      <c r="AM8" s="1">
        <v>2016</v>
      </c>
      <c r="AN8" s="1">
        <v>2017</v>
      </c>
      <c r="AO8" s="1">
        <v>2018</v>
      </c>
      <c r="AP8" s="1">
        <v>2019</v>
      </c>
      <c r="AQ8" s="1">
        <v>2020</v>
      </c>
      <c r="AR8" s="1"/>
      <c r="AS8" s="1">
        <v>2016</v>
      </c>
      <c r="AT8" s="1">
        <v>2017</v>
      </c>
      <c r="AU8" s="1">
        <v>2018</v>
      </c>
      <c r="AV8" s="1">
        <v>2019</v>
      </c>
      <c r="AW8" s="1">
        <v>2020</v>
      </c>
    </row>
    <row r="9" spans="1:49" ht="18.75" x14ac:dyDescent="0.25">
      <c r="A9" s="2" t="s">
        <v>24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5">
      <c r="A10" s="3" t="s">
        <v>25</v>
      </c>
      <c r="C10" s="22">
        <v>13284</v>
      </c>
      <c r="D10" s="22">
        <v>13650</v>
      </c>
      <c r="E10" s="22">
        <v>13323</v>
      </c>
      <c r="F10" s="22">
        <v>13158</v>
      </c>
      <c r="G10" s="22">
        <v>12546</v>
      </c>
      <c r="H10" s="23"/>
      <c r="I10" s="22">
        <v>11601</v>
      </c>
      <c r="J10" s="22">
        <v>11712</v>
      </c>
      <c r="K10" s="22">
        <v>11229</v>
      </c>
      <c r="L10" s="22">
        <v>11046</v>
      </c>
      <c r="M10" s="22">
        <v>10320</v>
      </c>
      <c r="N10" s="23"/>
      <c r="O10" s="22">
        <v>1623</v>
      </c>
      <c r="P10" s="22">
        <v>1929</v>
      </c>
      <c r="Q10" s="22">
        <v>2058</v>
      </c>
      <c r="R10" s="22">
        <v>2085</v>
      </c>
      <c r="S10" s="22">
        <v>2211</v>
      </c>
      <c r="T10" s="23"/>
      <c r="U10" s="22">
        <v>57</v>
      </c>
      <c r="V10" s="22">
        <v>12</v>
      </c>
      <c r="W10" s="22">
        <v>36</v>
      </c>
      <c r="X10" s="22">
        <v>30</v>
      </c>
      <c r="Y10" s="22">
        <v>12</v>
      </c>
      <c r="Z10" s="27"/>
      <c r="AA10" s="22">
        <v>531672</v>
      </c>
      <c r="AB10" s="22">
        <v>543525</v>
      </c>
      <c r="AC10" s="22">
        <v>564726</v>
      </c>
      <c r="AD10" s="22">
        <v>586959</v>
      </c>
      <c r="AE10" s="22">
        <v>590343</v>
      </c>
      <c r="AF10" s="23"/>
      <c r="AG10" s="22">
        <v>463137</v>
      </c>
      <c r="AH10" s="22">
        <v>465069</v>
      </c>
      <c r="AI10" s="22">
        <v>461778</v>
      </c>
      <c r="AJ10" s="22">
        <v>461514</v>
      </c>
      <c r="AK10" s="22">
        <v>449343</v>
      </c>
      <c r="AL10" s="23"/>
      <c r="AM10" s="22">
        <v>66435</v>
      </c>
      <c r="AN10" s="22">
        <v>76260</v>
      </c>
      <c r="AO10" s="22">
        <v>101181</v>
      </c>
      <c r="AP10" s="22">
        <v>123213</v>
      </c>
      <c r="AQ10" s="22">
        <v>138564</v>
      </c>
      <c r="AR10" s="23"/>
      <c r="AS10" s="22">
        <v>2097</v>
      </c>
      <c r="AT10" s="22">
        <v>2199</v>
      </c>
      <c r="AU10" s="22">
        <v>1770</v>
      </c>
      <c r="AV10" s="22">
        <v>2232</v>
      </c>
      <c r="AW10" s="22">
        <v>2436</v>
      </c>
    </row>
    <row r="11" spans="1:49" x14ac:dyDescent="0.25">
      <c r="A11" s="3" t="s">
        <v>26</v>
      </c>
      <c r="C11" s="22">
        <v>243</v>
      </c>
      <c r="D11" s="22">
        <v>207</v>
      </c>
      <c r="E11" s="22">
        <v>150</v>
      </c>
      <c r="F11" s="22">
        <v>210</v>
      </c>
      <c r="G11" s="22">
        <v>123</v>
      </c>
      <c r="H11" s="23"/>
      <c r="I11" s="22">
        <v>240</v>
      </c>
      <c r="J11" s="22">
        <v>207</v>
      </c>
      <c r="K11" s="22">
        <v>144</v>
      </c>
      <c r="L11" s="22">
        <v>207</v>
      </c>
      <c r="M11" s="22">
        <v>120</v>
      </c>
      <c r="N11" s="23"/>
      <c r="O11" s="22">
        <v>0</v>
      </c>
      <c r="P11" s="22">
        <v>3</v>
      </c>
      <c r="Q11" s="22">
        <v>6</v>
      </c>
      <c r="R11" s="22">
        <v>0</v>
      </c>
      <c r="S11" s="22">
        <v>3</v>
      </c>
      <c r="T11" s="23"/>
      <c r="U11" s="22" t="s">
        <v>27</v>
      </c>
      <c r="V11" s="22" t="s">
        <v>27</v>
      </c>
      <c r="W11" s="22" t="s">
        <v>27</v>
      </c>
      <c r="X11" s="22">
        <v>0</v>
      </c>
      <c r="Y11" s="22">
        <v>3</v>
      </c>
      <c r="Z11" s="27"/>
      <c r="AA11" s="22">
        <v>2658</v>
      </c>
      <c r="AB11" s="22">
        <v>2943</v>
      </c>
      <c r="AC11" s="22">
        <v>2844</v>
      </c>
      <c r="AD11" s="22">
        <v>2115</v>
      </c>
      <c r="AE11" s="22">
        <v>1737</v>
      </c>
      <c r="AF11" s="23"/>
      <c r="AG11" s="22">
        <v>1629</v>
      </c>
      <c r="AH11" s="22">
        <v>1833</v>
      </c>
      <c r="AI11" s="22">
        <v>1725</v>
      </c>
      <c r="AJ11" s="22">
        <v>1554</v>
      </c>
      <c r="AK11" s="22">
        <v>1368</v>
      </c>
      <c r="AL11" s="23"/>
      <c r="AM11" s="22">
        <v>1029</v>
      </c>
      <c r="AN11" s="22">
        <v>1104</v>
      </c>
      <c r="AO11" s="22">
        <v>1119</v>
      </c>
      <c r="AP11" s="22">
        <v>555</v>
      </c>
      <c r="AQ11" s="22">
        <v>360</v>
      </c>
      <c r="AR11" s="23"/>
      <c r="AS11" s="22">
        <v>0</v>
      </c>
      <c r="AT11" s="22">
        <v>0</v>
      </c>
      <c r="AU11" s="22">
        <v>0</v>
      </c>
      <c r="AV11" s="22">
        <v>0</v>
      </c>
      <c r="AW11" s="22">
        <v>9</v>
      </c>
    </row>
    <row r="12" spans="1:49" x14ac:dyDescent="0.25">
      <c r="A12" s="3" t="s">
        <v>28</v>
      </c>
      <c r="C12" s="22">
        <v>3015</v>
      </c>
      <c r="D12" s="22">
        <v>3216</v>
      </c>
      <c r="E12" s="22">
        <v>2943</v>
      </c>
      <c r="F12" s="22">
        <v>2853</v>
      </c>
      <c r="G12" s="22">
        <v>2415</v>
      </c>
      <c r="H12" s="23"/>
      <c r="I12" s="22">
        <v>2643</v>
      </c>
      <c r="J12" s="22">
        <v>2751</v>
      </c>
      <c r="K12" s="22">
        <v>2502</v>
      </c>
      <c r="L12" s="22">
        <v>2448</v>
      </c>
      <c r="M12" s="22">
        <v>1974</v>
      </c>
      <c r="N12" s="23"/>
      <c r="O12" s="22">
        <v>366</v>
      </c>
      <c r="P12" s="22">
        <v>453</v>
      </c>
      <c r="Q12" s="22">
        <v>411</v>
      </c>
      <c r="R12" s="22">
        <v>378</v>
      </c>
      <c r="S12" s="22">
        <v>429</v>
      </c>
      <c r="T12" s="23"/>
      <c r="U12" s="22">
        <v>9</v>
      </c>
      <c r="V12" s="22">
        <v>9</v>
      </c>
      <c r="W12" s="22">
        <v>30</v>
      </c>
      <c r="X12" s="22">
        <v>24</v>
      </c>
      <c r="Y12" s="22">
        <v>12</v>
      </c>
      <c r="Z12" s="27"/>
      <c r="AA12" s="22">
        <v>92436</v>
      </c>
      <c r="AB12" s="22">
        <v>90027</v>
      </c>
      <c r="AC12" s="22">
        <v>90969</v>
      </c>
      <c r="AD12" s="22">
        <v>94008</v>
      </c>
      <c r="AE12" s="22">
        <v>90015</v>
      </c>
      <c r="AF12" s="23"/>
      <c r="AG12" s="22">
        <v>87075</v>
      </c>
      <c r="AH12" s="22">
        <v>84096</v>
      </c>
      <c r="AI12" s="22">
        <v>82785</v>
      </c>
      <c r="AJ12" s="22">
        <v>81501</v>
      </c>
      <c r="AK12" s="22">
        <v>74634</v>
      </c>
      <c r="AL12" s="23"/>
      <c r="AM12" s="22">
        <v>5022</v>
      </c>
      <c r="AN12" s="22">
        <v>5082</v>
      </c>
      <c r="AO12" s="22">
        <v>7437</v>
      </c>
      <c r="AP12" s="22">
        <v>11349</v>
      </c>
      <c r="AQ12" s="22">
        <v>14238</v>
      </c>
      <c r="AR12" s="23"/>
      <c r="AS12" s="22">
        <v>336</v>
      </c>
      <c r="AT12" s="22">
        <v>843</v>
      </c>
      <c r="AU12" s="22">
        <v>750</v>
      </c>
      <c r="AV12" s="22">
        <v>1158</v>
      </c>
      <c r="AW12" s="22">
        <v>1140</v>
      </c>
    </row>
    <row r="13" spans="1:49" x14ac:dyDescent="0.25">
      <c r="A13" s="3" t="s">
        <v>29</v>
      </c>
      <c r="C13" s="22">
        <v>2016</v>
      </c>
      <c r="D13" s="22">
        <v>2280</v>
      </c>
      <c r="E13" s="22">
        <v>2247</v>
      </c>
      <c r="F13" s="22">
        <v>2364</v>
      </c>
      <c r="G13" s="22">
        <v>2190</v>
      </c>
      <c r="H13" s="23"/>
      <c r="I13" s="22">
        <v>1737</v>
      </c>
      <c r="J13" s="22">
        <v>1887</v>
      </c>
      <c r="K13" s="22">
        <v>1800</v>
      </c>
      <c r="L13" s="22">
        <v>1905</v>
      </c>
      <c r="M13" s="22">
        <v>1689</v>
      </c>
      <c r="N13" s="23"/>
      <c r="O13" s="22">
        <v>279</v>
      </c>
      <c r="P13" s="22">
        <v>390</v>
      </c>
      <c r="Q13" s="22">
        <v>447</v>
      </c>
      <c r="R13" s="22">
        <v>456</v>
      </c>
      <c r="S13" s="22">
        <v>501</v>
      </c>
      <c r="T13" s="23"/>
      <c r="U13" s="22" t="s">
        <v>27</v>
      </c>
      <c r="V13" s="22" t="s">
        <v>27</v>
      </c>
      <c r="W13" s="22" t="s">
        <v>27</v>
      </c>
      <c r="X13" s="22">
        <v>3</v>
      </c>
      <c r="Y13" s="22">
        <v>3</v>
      </c>
      <c r="Z13" s="27"/>
      <c r="AA13" s="22">
        <v>166932</v>
      </c>
      <c r="AB13" s="22">
        <v>173136</v>
      </c>
      <c r="AC13" s="22">
        <v>189624</v>
      </c>
      <c r="AD13" s="22">
        <v>203118</v>
      </c>
      <c r="AE13" s="22">
        <v>205653</v>
      </c>
      <c r="AF13" s="23"/>
      <c r="AG13" s="22">
        <v>139782</v>
      </c>
      <c r="AH13" s="22">
        <v>140496</v>
      </c>
      <c r="AI13" s="22">
        <v>138795</v>
      </c>
      <c r="AJ13" s="22">
        <v>137856</v>
      </c>
      <c r="AK13" s="22">
        <v>132969</v>
      </c>
      <c r="AL13" s="23"/>
      <c r="AM13" s="22">
        <v>25479</v>
      </c>
      <c r="AN13" s="22">
        <v>31335</v>
      </c>
      <c r="AO13" s="22">
        <v>49851</v>
      </c>
      <c r="AP13" s="22">
        <v>64215</v>
      </c>
      <c r="AQ13" s="22">
        <v>71421</v>
      </c>
      <c r="AR13" s="23"/>
      <c r="AS13" s="22">
        <v>1671</v>
      </c>
      <c r="AT13" s="22">
        <v>1308</v>
      </c>
      <c r="AU13" s="22">
        <v>978</v>
      </c>
      <c r="AV13" s="22">
        <v>1044</v>
      </c>
      <c r="AW13" s="22">
        <v>1263</v>
      </c>
    </row>
    <row r="14" spans="1:49" x14ac:dyDescent="0.25">
      <c r="A14" s="3" t="s">
        <v>5</v>
      </c>
      <c r="C14" s="22">
        <v>6522</v>
      </c>
      <c r="D14" s="22">
        <v>6471</v>
      </c>
      <c r="E14" s="22">
        <v>6423</v>
      </c>
      <c r="F14" s="22">
        <v>6252</v>
      </c>
      <c r="G14" s="22">
        <v>6255</v>
      </c>
      <c r="H14" s="23"/>
      <c r="I14" s="22">
        <v>5772</v>
      </c>
      <c r="J14" s="22">
        <v>5676</v>
      </c>
      <c r="K14" s="22">
        <v>5553</v>
      </c>
      <c r="L14" s="22">
        <v>5376</v>
      </c>
      <c r="M14" s="22">
        <v>5337</v>
      </c>
      <c r="N14" s="23"/>
      <c r="O14" s="22">
        <v>702</v>
      </c>
      <c r="P14" s="22">
        <v>792</v>
      </c>
      <c r="Q14" s="22">
        <v>867</v>
      </c>
      <c r="R14" s="22">
        <v>876</v>
      </c>
      <c r="S14" s="22">
        <v>918</v>
      </c>
      <c r="T14" s="23"/>
      <c r="U14" s="22">
        <v>51</v>
      </c>
      <c r="V14" s="22">
        <v>0</v>
      </c>
      <c r="W14" s="22">
        <v>0</v>
      </c>
      <c r="X14" s="22" t="s">
        <v>27</v>
      </c>
      <c r="Y14" s="22" t="s">
        <v>27</v>
      </c>
      <c r="Z14" s="27"/>
      <c r="AA14" s="22">
        <v>200055</v>
      </c>
      <c r="AB14" s="22">
        <v>206454</v>
      </c>
      <c r="AC14" s="22">
        <v>206739</v>
      </c>
      <c r="AD14" s="22">
        <v>210870</v>
      </c>
      <c r="AE14" s="22">
        <v>215853</v>
      </c>
      <c r="AF14" s="23"/>
      <c r="AG14" s="22">
        <v>179985</v>
      </c>
      <c r="AH14" s="22">
        <v>184194</v>
      </c>
      <c r="AI14" s="22">
        <v>182556</v>
      </c>
      <c r="AJ14" s="22">
        <v>183945</v>
      </c>
      <c r="AK14" s="22">
        <v>185307</v>
      </c>
      <c r="AL14" s="23"/>
      <c r="AM14" s="22">
        <v>19986</v>
      </c>
      <c r="AN14" s="22">
        <v>22224</v>
      </c>
      <c r="AO14" s="22">
        <v>24156</v>
      </c>
      <c r="AP14" s="22">
        <v>26907</v>
      </c>
      <c r="AQ14" s="22">
        <v>30522</v>
      </c>
      <c r="AR14" s="23"/>
      <c r="AS14" s="22">
        <v>81</v>
      </c>
      <c r="AT14" s="22">
        <v>36</v>
      </c>
      <c r="AU14" s="22">
        <v>30</v>
      </c>
      <c r="AV14" s="22">
        <v>18</v>
      </c>
      <c r="AW14" s="22">
        <v>24</v>
      </c>
    </row>
    <row r="15" spans="1:49" x14ac:dyDescent="0.25">
      <c r="A15" s="3" t="s">
        <v>6</v>
      </c>
      <c r="C15" s="22">
        <v>1311</v>
      </c>
      <c r="D15" s="22">
        <v>1320</v>
      </c>
      <c r="E15" s="22">
        <v>1386</v>
      </c>
      <c r="F15" s="22">
        <v>1326</v>
      </c>
      <c r="G15" s="22">
        <v>1404</v>
      </c>
      <c r="H15" s="23"/>
      <c r="I15" s="22">
        <v>1089</v>
      </c>
      <c r="J15" s="22">
        <v>1080</v>
      </c>
      <c r="K15" s="22">
        <v>1131</v>
      </c>
      <c r="L15" s="22">
        <v>1026</v>
      </c>
      <c r="M15" s="22">
        <v>1107</v>
      </c>
      <c r="N15" s="23"/>
      <c r="O15" s="22">
        <v>222</v>
      </c>
      <c r="P15" s="22">
        <v>237</v>
      </c>
      <c r="Q15" s="22">
        <v>255</v>
      </c>
      <c r="R15" s="22">
        <v>300</v>
      </c>
      <c r="S15" s="22">
        <v>300</v>
      </c>
      <c r="T15" s="23"/>
      <c r="U15" s="22" t="s">
        <v>27</v>
      </c>
      <c r="V15" s="22">
        <v>0</v>
      </c>
      <c r="W15" s="22">
        <v>0</v>
      </c>
      <c r="X15" s="22" t="s">
        <v>27</v>
      </c>
      <c r="Y15" s="22" t="s">
        <v>27</v>
      </c>
      <c r="Z15" s="27"/>
      <c r="AA15" s="22">
        <v>61026</v>
      </c>
      <c r="AB15" s="22">
        <v>62514</v>
      </c>
      <c r="AC15" s="22">
        <v>65757</v>
      </c>
      <c r="AD15" s="22">
        <v>68052</v>
      </c>
      <c r="AE15" s="22">
        <v>68808</v>
      </c>
      <c r="AF15" s="23"/>
      <c r="AG15" s="22">
        <v>48171</v>
      </c>
      <c r="AH15" s="22">
        <v>48420</v>
      </c>
      <c r="AI15" s="22">
        <v>49668</v>
      </c>
      <c r="AJ15" s="22">
        <v>50427</v>
      </c>
      <c r="AK15" s="22">
        <v>49341</v>
      </c>
      <c r="AL15" s="23"/>
      <c r="AM15" s="22">
        <v>12849</v>
      </c>
      <c r="AN15" s="22">
        <v>14085</v>
      </c>
      <c r="AO15" s="22">
        <v>16077</v>
      </c>
      <c r="AP15" s="22">
        <v>17616</v>
      </c>
      <c r="AQ15" s="22">
        <v>19467</v>
      </c>
      <c r="AR15" s="23"/>
      <c r="AS15" s="22">
        <v>6</v>
      </c>
      <c r="AT15" s="22">
        <v>6</v>
      </c>
      <c r="AU15" s="22">
        <v>9</v>
      </c>
      <c r="AV15" s="22">
        <v>9</v>
      </c>
      <c r="AW15" s="22">
        <v>0</v>
      </c>
    </row>
    <row r="16" spans="1:49" x14ac:dyDescent="0.25">
      <c r="A16" s="3" t="s">
        <v>7</v>
      </c>
      <c r="C16" s="22">
        <v>171</v>
      </c>
      <c r="D16" s="22">
        <v>159</v>
      </c>
      <c r="E16" s="22">
        <v>168</v>
      </c>
      <c r="F16" s="22">
        <v>159</v>
      </c>
      <c r="G16" s="22">
        <v>156</v>
      </c>
      <c r="H16" s="23"/>
      <c r="I16" s="22">
        <v>117</v>
      </c>
      <c r="J16" s="22">
        <v>108</v>
      </c>
      <c r="K16" s="22">
        <v>99</v>
      </c>
      <c r="L16" s="22">
        <v>84</v>
      </c>
      <c r="M16" s="22">
        <v>93</v>
      </c>
      <c r="N16" s="23"/>
      <c r="O16" s="22">
        <v>57</v>
      </c>
      <c r="P16" s="22">
        <v>54</v>
      </c>
      <c r="Q16" s="22">
        <v>66</v>
      </c>
      <c r="R16" s="22">
        <v>72</v>
      </c>
      <c r="S16" s="22">
        <v>63</v>
      </c>
      <c r="T16" s="23"/>
      <c r="U16" s="22" t="s">
        <v>27</v>
      </c>
      <c r="V16" s="22" t="s">
        <v>27</v>
      </c>
      <c r="W16" s="22" t="s">
        <v>27</v>
      </c>
      <c r="X16" s="22" t="s">
        <v>27</v>
      </c>
      <c r="Y16" s="22" t="s">
        <v>27</v>
      </c>
      <c r="Z16" s="27"/>
      <c r="AA16" s="22">
        <v>7767</v>
      </c>
      <c r="AB16" s="22">
        <v>7947</v>
      </c>
      <c r="AC16" s="22">
        <v>7929</v>
      </c>
      <c r="AD16" s="22">
        <v>7863</v>
      </c>
      <c r="AE16" s="22">
        <v>7518</v>
      </c>
      <c r="AF16" s="23"/>
      <c r="AG16" s="22">
        <v>5718</v>
      </c>
      <c r="AH16" s="22">
        <v>5535</v>
      </c>
      <c r="AI16" s="22">
        <v>5418</v>
      </c>
      <c r="AJ16" s="22">
        <v>5322</v>
      </c>
      <c r="AK16" s="22">
        <v>4983</v>
      </c>
      <c r="AL16" s="23"/>
      <c r="AM16" s="22">
        <v>2043</v>
      </c>
      <c r="AN16" s="22">
        <v>2409</v>
      </c>
      <c r="AO16" s="22">
        <v>2508</v>
      </c>
      <c r="AP16" s="22">
        <v>2541</v>
      </c>
      <c r="AQ16" s="22">
        <v>2535</v>
      </c>
      <c r="AR16" s="23"/>
      <c r="AS16" s="22">
        <v>3</v>
      </c>
      <c r="AT16" s="22">
        <v>3</v>
      </c>
      <c r="AU16" s="22">
        <v>3</v>
      </c>
      <c r="AV16" s="22">
        <v>0</v>
      </c>
      <c r="AW16" s="22" t="s">
        <v>27</v>
      </c>
    </row>
    <row r="17" spans="1:49" x14ac:dyDescent="0.25">
      <c r="A17" s="3" t="s">
        <v>30</v>
      </c>
      <c r="C17" s="22" t="s">
        <v>27</v>
      </c>
      <c r="D17" s="22" t="s">
        <v>27</v>
      </c>
      <c r="E17" s="22" t="s">
        <v>27</v>
      </c>
      <c r="F17" s="22" t="s">
        <v>27</v>
      </c>
      <c r="G17" s="22" t="s">
        <v>27</v>
      </c>
      <c r="H17" s="23"/>
      <c r="I17" s="22" t="s">
        <v>27</v>
      </c>
      <c r="J17" s="22" t="s">
        <v>27</v>
      </c>
      <c r="K17" s="22" t="s">
        <v>27</v>
      </c>
      <c r="L17" s="22" t="s">
        <v>27</v>
      </c>
      <c r="M17" s="22" t="s">
        <v>27</v>
      </c>
      <c r="N17" s="23"/>
      <c r="O17" s="22" t="s">
        <v>27</v>
      </c>
      <c r="P17" s="22" t="s">
        <v>27</v>
      </c>
      <c r="Q17" s="22" t="s">
        <v>27</v>
      </c>
      <c r="R17" s="22" t="s">
        <v>27</v>
      </c>
      <c r="S17" s="22" t="s">
        <v>27</v>
      </c>
      <c r="T17" s="23"/>
      <c r="U17" s="22" t="s">
        <v>27</v>
      </c>
      <c r="V17" s="22" t="s">
        <v>27</v>
      </c>
      <c r="W17" s="22" t="s">
        <v>27</v>
      </c>
      <c r="X17" s="22" t="s">
        <v>27</v>
      </c>
      <c r="Y17" s="22" t="s">
        <v>27</v>
      </c>
      <c r="Z17" s="27"/>
      <c r="AA17" s="22">
        <v>798</v>
      </c>
      <c r="AB17" s="22">
        <v>513</v>
      </c>
      <c r="AC17" s="22">
        <v>867</v>
      </c>
      <c r="AD17" s="22">
        <v>939</v>
      </c>
      <c r="AE17" s="22">
        <v>762</v>
      </c>
      <c r="AF17" s="23"/>
      <c r="AG17" s="22">
        <v>777</v>
      </c>
      <c r="AH17" s="22">
        <v>492</v>
      </c>
      <c r="AI17" s="22">
        <v>834</v>
      </c>
      <c r="AJ17" s="22">
        <v>903</v>
      </c>
      <c r="AK17" s="22">
        <v>744</v>
      </c>
      <c r="AL17" s="23"/>
      <c r="AM17" s="22">
        <v>21</v>
      </c>
      <c r="AN17" s="22">
        <v>18</v>
      </c>
      <c r="AO17" s="22">
        <v>36</v>
      </c>
      <c r="AP17" s="22">
        <v>33</v>
      </c>
      <c r="AQ17" s="22">
        <v>15</v>
      </c>
      <c r="AR17" s="23"/>
      <c r="AS17" s="22" t="s">
        <v>27</v>
      </c>
      <c r="AT17" s="22" t="s">
        <v>27</v>
      </c>
      <c r="AU17" s="22" t="s">
        <v>27</v>
      </c>
      <c r="AV17" s="22" t="s">
        <v>27</v>
      </c>
      <c r="AW17" s="22" t="s">
        <v>27</v>
      </c>
    </row>
    <row r="18" spans="1:49" ht="18.75" x14ac:dyDescent="0.25">
      <c r="A18" s="1" t="s">
        <v>12</v>
      </c>
      <c r="C18" s="28" t="s">
        <v>31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AA18" s="28" t="s">
        <v>31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</row>
    <row r="19" spans="1:49" ht="18.75" x14ac:dyDescent="0.25">
      <c r="A19" s="1" t="s">
        <v>14</v>
      </c>
      <c r="C19" s="28" t="s">
        <v>15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AA19" s="28" t="s">
        <v>15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ht="18.75" x14ac:dyDescent="0.25">
      <c r="A20" s="1" t="s">
        <v>16</v>
      </c>
      <c r="C20" s="28" t="s">
        <v>17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AA20" s="28" t="s">
        <v>17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</row>
    <row r="21" spans="1:49" ht="18.75" x14ac:dyDescent="0.25">
      <c r="A21" s="1" t="s">
        <v>18</v>
      </c>
      <c r="C21" s="28" t="s">
        <v>19</v>
      </c>
      <c r="D21" s="28"/>
      <c r="E21" s="28"/>
      <c r="F21" s="28"/>
      <c r="G21" s="28"/>
      <c r="H21" s="21"/>
      <c r="I21" s="28" t="s">
        <v>20</v>
      </c>
      <c r="J21" s="28"/>
      <c r="K21" s="28"/>
      <c r="L21" s="28"/>
      <c r="M21" s="28"/>
      <c r="N21" s="21"/>
      <c r="O21" s="28" t="s">
        <v>21</v>
      </c>
      <c r="P21" s="28"/>
      <c r="Q21" s="28"/>
      <c r="R21" s="28"/>
      <c r="S21" s="28"/>
      <c r="T21" s="21"/>
      <c r="U21" s="28" t="s">
        <v>22</v>
      </c>
      <c r="V21" s="28"/>
      <c r="W21" s="28"/>
      <c r="X21" s="28"/>
      <c r="Y21" s="28"/>
      <c r="AA21" s="28" t="s">
        <v>19</v>
      </c>
      <c r="AB21" s="28"/>
      <c r="AC21" s="28"/>
      <c r="AD21" s="28"/>
      <c r="AE21" s="28"/>
      <c r="AF21" s="21"/>
      <c r="AG21" s="28" t="s">
        <v>20</v>
      </c>
      <c r="AH21" s="28"/>
      <c r="AI21" s="28"/>
      <c r="AJ21" s="28"/>
      <c r="AK21" s="28"/>
      <c r="AL21" s="21"/>
      <c r="AM21" s="28" t="s">
        <v>21</v>
      </c>
      <c r="AN21" s="28"/>
      <c r="AO21" s="28"/>
      <c r="AP21" s="28"/>
      <c r="AQ21" s="28"/>
      <c r="AR21" s="21"/>
      <c r="AS21" s="28" t="s">
        <v>22</v>
      </c>
      <c r="AT21" s="28"/>
      <c r="AU21" s="28"/>
      <c r="AV21" s="28"/>
      <c r="AW21" s="28"/>
    </row>
    <row r="22" spans="1:49" ht="18.75" x14ac:dyDescent="0.25">
      <c r="A22" s="1" t="s">
        <v>23</v>
      </c>
      <c r="C22" s="1">
        <v>2016</v>
      </c>
      <c r="D22" s="1">
        <v>2017</v>
      </c>
      <c r="E22" s="1">
        <v>2018</v>
      </c>
      <c r="F22" s="1">
        <v>2019</v>
      </c>
      <c r="G22" s="1">
        <v>2020</v>
      </c>
      <c r="H22" s="1"/>
      <c r="I22" s="1">
        <v>2016</v>
      </c>
      <c r="J22" s="1">
        <v>2017</v>
      </c>
      <c r="K22" s="1">
        <v>2018</v>
      </c>
      <c r="L22" s="1">
        <v>2019</v>
      </c>
      <c r="M22" s="1">
        <v>2020</v>
      </c>
      <c r="N22" s="1"/>
      <c r="O22" s="1">
        <v>2016</v>
      </c>
      <c r="P22" s="1">
        <v>2017</v>
      </c>
      <c r="Q22" s="1">
        <v>2018</v>
      </c>
      <c r="R22" s="1">
        <v>2019</v>
      </c>
      <c r="S22" s="1">
        <v>2020</v>
      </c>
      <c r="T22" s="1"/>
      <c r="U22" s="1">
        <v>2016</v>
      </c>
      <c r="V22" s="1">
        <v>2017</v>
      </c>
      <c r="W22" s="1">
        <v>2018</v>
      </c>
      <c r="X22" s="1">
        <v>2019</v>
      </c>
      <c r="Y22" s="1">
        <v>2020</v>
      </c>
      <c r="AA22" s="1">
        <v>2016</v>
      </c>
      <c r="AB22" s="1">
        <v>2017</v>
      </c>
      <c r="AC22" s="1">
        <v>2018</v>
      </c>
      <c r="AD22" s="1">
        <v>2019</v>
      </c>
      <c r="AE22" s="1">
        <v>2020</v>
      </c>
      <c r="AF22" s="1"/>
      <c r="AG22" s="1">
        <v>2016</v>
      </c>
      <c r="AH22" s="1">
        <v>2017</v>
      </c>
      <c r="AI22" s="1">
        <v>2018</v>
      </c>
      <c r="AJ22" s="1">
        <v>2019</v>
      </c>
      <c r="AK22" s="1">
        <v>2020</v>
      </c>
      <c r="AL22" s="1"/>
      <c r="AM22" s="1">
        <v>2016</v>
      </c>
      <c r="AN22" s="1">
        <v>2017</v>
      </c>
      <c r="AO22" s="1">
        <v>2018</v>
      </c>
      <c r="AP22" s="1">
        <v>2019</v>
      </c>
      <c r="AQ22" s="1">
        <v>2020</v>
      </c>
      <c r="AR22" s="1"/>
      <c r="AS22" s="1">
        <v>2016</v>
      </c>
      <c r="AT22" s="1">
        <v>2017</v>
      </c>
      <c r="AU22" s="1">
        <v>2018</v>
      </c>
      <c r="AV22" s="1">
        <v>2019</v>
      </c>
      <c r="AW22" s="1">
        <v>2020</v>
      </c>
    </row>
    <row r="23" spans="1:49" ht="15.75" x14ac:dyDescent="0.25">
      <c r="A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25">
      <c r="A24" s="3" t="s">
        <v>25</v>
      </c>
      <c r="C24" s="22">
        <v>8088</v>
      </c>
      <c r="D24" s="22">
        <v>8052</v>
      </c>
      <c r="E24" s="22">
        <v>8121</v>
      </c>
      <c r="F24" s="22">
        <v>7857</v>
      </c>
      <c r="G24" s="22">
        <v>7857</v>
      </c>
      <c r="H24" s="23"/>
      <c r="I24" s="22">
        <v>7038</v>
      </c>
      <c r="J24" s="22">
        <v>6921</v>
      </c>
      <c r="K24" s="22">
        <v>6870</v>
      </c>
      <c r="L24" s="22">
        <v>6579</v>
      </c>
      <c r="M24" s="22">
        <v>6564</v>
      </c>
      <c r="N24" s="23"/>
      <c r="O24" s="22">
        <v>999</v>
      </c>
      <c r="P24" s="22">
        <v>1125</v>
      </c>
      <c r="Q24" s="22">
        <v>1248</v>
      </c>
      <c r="R24" s="22">
        <v>1278</v>
      </c>
      <c r="S24" s="22">
        <v>1296</v>
      </c>
      <c r="T24" s="23"/>
      <c r="U24" s="22">
        <v>51</v>
      </c>
      <c r="V24" s="22">
        <v>3</v>
      </c>
      <c r="W24" s="22">
        <v>3</v>
      </c>
      <c r="X24" s="22" t="s">
        <v>27</v>
      </c>
      <c r="Y24" s="22" t="s">
        <v>27</v>
      </c>
      <c r="Z24" s="24"/>
      <c r="AA24" s="25">
        <v>308208</v>
      </c>
      <c r="AB24" s="25">
        <v>315597</v>
      </c>
      <c r="AC24" s="25">
        <v>317991</v>
      </c>
      <c r="AD24" s="25">
        <v>320784</v>
      </c>
      <c r="AE24" s="25">
        <v>326991</v>
      </c>
      <c r="AF24" s="26"/>
      <c r="AG24" s="25">
        <v>268995</v>
      </c>
      <c r="AH24" s="25">
        <v>272871</v>
      </c>
      <c r="AI24" s="25">
        <v>271488</v>
      </c>
      <c r="AJ24" s="25">
        <v>270609</v>
      </c>
      <c r="AK24" s="25">
        <v>269979</v>
      </c>
      <c r="AL24" s="26"/>
      <c r="AM24" s="25">
        <v>39135</v>
      </c>
      <c r="AN24" s="25">
        <v>42693</v>
      </c>
      <c r="AO24" s="25">
        <v>46464</v>
      </c>
      <c r="AP24" s="25">
        <v>50145</v>
      </c>
      <c r="AQ24" s="25">
        <v>57000</v>
      </c>
      <c r="AR24" s="26"/>
      <c r="AS24" s="25">
        <v>75</v>
      </c>
      <c r="AT24" s="25">
        <v>33</v>
      </c>
      <c r="AU24" s="25">
        <v>36</v>
      </c>
      <c r="AV24" s="25">
        <v>27</v>
      </c>
      <c r="AW24" s="25">
        <v>15</v>
      </c>
    </row>
    <row r="25" spans="1:49" x14ac:dyDescent="0.25">
      <c r="A25" s="3" t="s">
        <v>26</v>
      </c>
      <c r="C25" s="22" t="s">
        <v>27</v>
      </c>
      <c r="D25" s="22" t="s">
        <v>27</v>
      </c>
      <c r="E25" s="22" t="s">
        <v>27</v>
      </c>
      <c r="F25" s="22" t="s">
        <v>27</v>
      </c>
      <c r="G25" s="22" t="s">
        <v>27</v>
      </c>
      <c r="H25" s="23"/>
      <c r="I25" s="22" t="s">
        <v>27</v>
      </c>
      <c r="J25" s="22" t="s">
        <v>27</v>
      </c>
      <c r="K25" s="22" t="s">
        <v>27</v>
      </c>
      <c r="L25" s="22" t="s">
        <v>27</v>
      </c>
      <c r="M25" s="22" t="s">
        <v>27</v>
      </c>
      <c r="N25" s="23"/>
      <c r="O25" s="22" t="s">
        <v>27</v>
      </c>
      <c r="P25" s="22" t="s">
        <v>27</v>
      </c>
      <c r="Q25" s="22" t="s">
        <v>27</v>
      </c>
      <c r="R25" s="22" t="s">
        <v>27</v>
      </c>
      <c r="S25" s="22" t="s">
        <v>27</v>
      </c>
      <c r="T25" s="23"/>
      <c r="U25" s="22" t="s">
        <v>27</v>
      </c>
      <c r="V25" s="22" t="s">
        <v>27</v>
      </c>
      <c r="W25" s="22" t="s">
        <v>27</v>
      </c>
      <c r="X25" s="22" t="s">
        <v>27</v>
      </c>
      <c r="Y25" s="22" t="s">
        <v>27</v>
      </c>
      <c r="Z25" s="24"/>
      <c r="AA25" s="25">
        <v>1092</v>
      </c>
      <c r="AB25" s="25">
        <v>1185</v>
      </c>
      <c r="AC25" s="25">
        <v>1185</v>
      </c>
      <c r="AD25" s="25">
        <v>723</v>
      </c>
      <c r="AE25" s="25">
        <v>543</v>
      </c>
      <c r="AF25" s="26"/>
      <c r="AG25" s="25">
        <v>333</v>
      </c>
      <c r="AH25" s="25">
        <v>429</v>
      </c>
      <c r="AI25" s="25">
        <v>408</v>
      </c>
      <c r="AJ25" s="25">
        <v>366</v>
      </c>
      <c r="AK25" s="25">
        <v>303</v>
      </c>
      <c r="AL25" s="26"/>
      <c r="AM25" s="25">
        <v>756</v>
      </c>
      <c r="AN25" s="25">
        <v>756</v>
      </c>
      <c r="AO25" s="25">
        <v>777</v>
      </c>
      <c r="AP25" s="25">
        <v>357</v>
      </c>
      <c r="AQ25" s="25">
        <v>240</v>
      </c>
      <c r="AR25" s="26"/>
      <c r="AS25" s="25" t="s">
        <v>27</v>
      </c>
      <c r="AT25" s="25" t="s">
        <v>27</v>
      </c>
      <c r="AU25" s="25" t="s">
        <v>27</v>
      </c>
      <c r="AV25" s="25" t="s">
        <v>27</v>
      </c>
      <c r="AW25" s="25" t="s">
        <v>27</v>
      </c>
    </row>
    <row r="26" spans="1:49" x14ac:dyDescent="0.25">
      <c r="A26" s="3" t="s">
        <v>28</v>
      </c>
      <c r="C26" s="22">
        <v>9</v>
      </c>
      <c r="D26" s="22">
        <v>3</v>
      </c>
      <c r="E26" s="22">
        <v>9</v>
      </c>
      <c r="F26" s="22">
        <v>3</v>
      </c>
      <c r="G26" s="22">
        <v>0</v>
      </c>
      <c r="H26" s="23"/>
      <c r="I26" s="22">
        <v>6</v>
      </c>
      <c r="J26" s="22">
        <v>3</v>
      </c>
      <c r="K26" s="22">
        <v>6</v>
      </c>
      <c r="L26" s="22">
        <v>0</v>
      </c>
      <c r="M26" s="22">
        <v>0</v>
      </c>
      <c r="N26" s="23"/>
      <c r="O26" s="22">
        <v>3</v>
      </c>
      <c r="P26" s="22" t="s">
        <v>27</v>
      </c>
      <c r="Q26" s="22">
        <v>3</v>
      </c>
      <c r="R26" s="22">
        <v>0</v>
      </c>
      <c r="S26" s="22" t="s">
        <v>27</v>
      </c>
      <c r="T26" s="23"/>
      <c r="U26" s="22" t="s">
        <v>27</v>
      </c>
      <c r="V26" s="22" t="s">
        <v>27</v>
      </c>
      <c r="W26" s="22" t="s">
        <v>27</v>
      </c>
      <c r="X26" s="22" t="s">
        <v>27</v>
      </c>
      <c r="Y26" s="22" t="s">
        <v>27</v>
      </c>
      <c r="Z26" s="24"/>
      <c r="AA26" s="25">
        <v>5247</v>
      </c>
      <c r="AB26" s="25">
        <v>5034</v>
      </c>
      <c r="AC26" s="25">
        <v>4962</v>
      </c>
      <c r="AD26" s="25">
        <v>4509</v>
      </c>
      <c r="AE26" s="25">
        <v>4164</v>
      </c>
      <c r="AF26" s="26"/>
      <c r="AG26" s="25">
        <v>5040</v>
      </c>
      <c r="AH26" s="25">
        <v>4854</v>
      </c>
      <c r="AI26" s="25">
        <v>4740</v>
      </c>
      <c r="AJ26" s="25">
        <v>4239</v>
      </c>
      <c r="AK26" s="25">
        <v>3867</v>
      </c>
      <c r="AL26" s="26"/>
      <c r="AM26" s="25">
        <v>207</v>
      </c>
      <c r="AN26" s="25">
        <v>180</v>
      </c>
      <c r="AO26" s="25">
        <v>222</v>
      </c>
      <c r="AP26" s="25">
        <v>270</v>
      </c>
      <c r="AQ26" s="25">
        <v>294</v>
      </c>
      <c r="AR26" s="26"/>
      <c r="AS26" s="25">
        <v>0</v>
      </c>
      <c r="AT26" s="25" t="s">
        <v>27</v>
      </c>
      <c r="AU26" s="25" t="s">
        <v>27</v>
      </c>
      <c r="AV26" s="25" t="s">
        <v>27</v>
      </c>
      <c r="AW26" s="25" t="s">
        <v>27</v>
      </c>
    </row>
    <row r="27" spans="1:49" x14ac:dyDescent="0.25">
      <c r="A27" s="3" t="s">
        <v>29</v>
      </c>
      <c r="C27" s="22">
        <v>237</v>
      </c>
      <c r="D27" s="22">
        <v>261</v>
      </c>
      <c r="E27" s="22">
        <v>291</v>
      </c>
      <c r="F27" s="22">
        <v>249</v>
      </c>
      <c r="G27" s="22">
        <v>201</v>
      </c>
      <c r="H27" s="23"/>
      <c r="I27" s="22">
        <v>216</v>
      </c>
      <c r="J27" s="22">
        <v>213</v>
      </c>
      <c r="K27" s="22">
        <v>234</v>
      </c>
      <c r="L27" s="22">
        <v>219</v>
      </c>
      <c r="M27" s="22">
        <v>180</v>
      </c>
      <c r="N27" s="23"/>
      <c r="O27" s="22">
        <v>18</v>
      </c>
      <c r="P27" s="22">
        <v>45</v>
      </c>
      <c r="Q27" s="22">
        <v>57</v>
      </c>
      <c r="R27" s="22">
        <v>30</v>
      </c>
      <c r="S27" s="22">
        <v>21</v>
      </c>
      <c r="T27" s="23"/>
      <c r="U27" s="22" t="s">
        <v>27</v>
      </c>
      <c r="V27" s="22" t="s">
        <v>27</v>
      </c>
      <c r="W27" s="22" t="s">
        <v>27</v>
      </c>
      <c r="X27" s="22" t="s">
        <v>27</v>
      </c>
      <c r="Y27" s="22" t="s">
        <v>27</v>
      </c>
      <c r="Z27" s="24"/>
      <c r="AA27" s="25">
        <v>39336</v>
      </c>
      <c r="AB27" s="25">
        <v>39984</v>
      </c>
      <c r="AC27" s="25">
        <v>39456</v>
      </c>
      <c r="AD27" s="25">
        <v>37449</v>
      </c>
      <c r="AE27" s="25">
        <v>40320</v>
      </c>
      <c r="AF27" s="26"/>
      <c r="AG27" s="25">
        <v>35088</v>
      </c>
      <c r="AH27" s="25">
        <v>35748</v>
      </c>
      <c r="AI27" s="25">
        <v>35016</v>
      </c>
      <c r="AJ27" s="25">
        <v>32502</v>
      </c>
      <c r="AK27" s="25">
        <v>33105</v>
      </c>
      <c r="AL27" s="26"/>
      <c r="AM27" s="25">
        <v>4245</v>
      </c>
      <c r="AN27" s="25">
        <v>4236</v>
      </c>
      <c r="AO27" s="25">
        <v>4437</v>
      </c>
      <c r="AP27" s="25">
        <v>4947</v>
      </c>
      <c r="AQ27" s="25">
        <v>7212</v>
      </c>
      <c r="AR27" s="26"/>
      <c r="AS27" s="25">
        <v>3</v>
      </c>
      <c r="AT27" s="25">
        <v>3</v>
      </c>
      <c r="AU27" s="25">
        <v>3</v>
      </c>
      <c r="AV27" s="25">
        <v>3</v>
      </c>
      <c r="AW27" s="25">
        <v>0</v>
      </c>
    </row>
    <row r="28" spans="1:49" x14ac:dyDescent="0.25">
      <c r="A28" s="3" t="s">
        <v>5</v>
      </c>
      <c r="C28" s="22">
        <v>6357</v>
      </c>
      <c r="D28" s="22">
        <v>6306</v>
      </c>
      <c r="E28" s="22">
        <v>6267</v>
      </c>
      <c r="F28" s="22">
        <v>6123</v>
      </c>
      <c r="G28" s="22">
        <v>6096</v>
      </c>
      <c r="H28" s="23"/>
      <c r="I28" s="22">
        <v>5607</v>
      </c>
      <c r="J28" s="22">
        <v>5514</v>
      </c>
      <c r="K28" s="22">
        <v>5397</v>
      </c>
      <c r="L28" s="22">
        <v>5250</v>
      </c>
      <c r="M28" s="22">
        <v>5181</v>
      </c>
      <c r="N28" s="23"/>
      <c r="O28" s="22">
        <v>699</v>
      </c>
      <c r="P28" s="22">
        <v>789</v>
      </c>
      <c r="Q28" s="22">
        <v>867</v>
      </c>
      <c r="R28" s="22">
        <v>873</v>
      </c>
      <c r="S28" s="22">
        <v>912</v>
      </c>
      <c r="T28" s="23"/>
      <c r="U28" s="22">
        <v>51</v>
      </c>
      <c r="V28" s="22">
        <v>0</v>
      </c>
      <c r="W28" s="22">
        <v>0</v>
      </c>
      <c r="X28" s="22" t="s">
        <v>27</v>
      </c>
      <c r="Y28" s="22" t="s">
        <v>27</v>
      </c>
      <c r="Z28" s="24"/>
      <c r="AA28" s="25">
        <v>192948</v>
      </c>
      <c r="AB28" s="25">
        <v>198465</v>
      </c>
      <c r="AC28" s="25">
        <v>197883</v>
      </c>
      <c r="AD28" s="25">
        <v>201282</v>
      </c>
      <c r="AE28" s="25">
        <v>204912</v>
      </c>
      <c r="AF28" s="26"/>
      <c r="AG28" s="25">
        <v>173874</v>
      </c>
      <c r="AH28" s="25">
        <v>177426</v>
      </c>
      <c r="AI28" s="25">
        <v>175443</v>
      </c>
      <c r="AJ28" s="25">
        <v>176880</v>
      </c>
      <c r="AK28" s="25">
        <v>177660</v>
      </c>
      <c r="AL28" s="26"/>
      <c r="AM28" s="25">
        <v>19011</v>
      </c>
      <c r="AN28" s="25">
        <v>21018</v>
      </c>
      <c r="AO28" s="25">
        <v>22419</v>
      </c>
      <c r="AP28" s="25">
        <v>24393</v>
      </c>
      <c r="AQ28" s="25">
        <v>27240</v>
      </c>
      <c r="AR28" s="26"/>
      <c r="AS28" s="25">
        <v>63</v>
      </c>
      <c r="AT28" s="25">
        <v>21</v>
      </c>
      <c r="AU28" s="25">
        <v>21</v>
      </c>
      <c r="AV28" s="25">
        <v>9</v>
      </c>
      <c r="AW28" s="25">
        <v>9</v>
      </c>
    </row>
    <row r="29" spans="1:49" x14ac:dyDescent="0.25">
      <c r="A29" s="3" t="s">
        <v>6</v>
      </c>
      <c r="C29" s="22">
        <v>1311</v>
      </c>
      <c r="D29" s="22">
        <v>1320</v>
      </c>
      <c r="E29" s="22">
        <v>1386</v>
      </c>
      <c r="F29" s="22">
        <v>1326</v>
      </c>
      <c r="G29" s="22">
        <v>1404</v>
      </c>
      <c r="H29" s="23"/>
      <c r="I29" s="22">
        <v>1089</v>
      </c>
      <c r="J29" s="22">
        <v>1080</v>
      </c>
      <c r="K29" s="22">
        <v>1131</v>
      </c>
      <c r="L29" s="22">
        <v>1026</v>
      </c>
      <c r="M29" s="22">
        <v>1107</v>
      </c>
      <c r="N29" s="23"/>
      <c r="O29" s="22">
        <v>222</v>
      </c>
      <c r="P29" s="22">
        <v>237</v>
      </c>
      <c r="Q29" s="22">
        <v>255</v>
      </c>
      <c r="R29" s="22">
        <v>300</v>
      </c>
      <c r="S29" s="22">
        <v>300</v>
      </c>
      <c r="T29" s="23"/>
      <c r="U29" s="22" t="s">
        <v>27</v>
      </c>
      <c r="V29" s="22">
        <v>0</v>
      </c>
      <c r="W29" s="22">
        <v>0</v>
      </c>
      <c r="X29" s="22" t="s">
        <v>27</v>
      </c>
      <c r="Y29" s="22" t="s">
        <v>27</v>
      </c>
      <c r="Z29" s="24"/>
      <c r="AA29" s="25">
        <v>61017</v>
      </c>
      <c r="AB29" s="25">
        <v>62472</v>
      </c>
      <c r="AC29" s="25">
        <v>65706</v>
      </c>
      <c r="AD29" s="25">
        <v>68016</v>
      </c>
      <c r="AE29" s="25">
        <v>68775</v>
      </c>
      <c r="AF29" s="26"/>
      <c r="AG29" s="25">
        <v>48162</v>
      </c>
      <c r="AH29" s="25">
        <v>48387</v>
      </c>
      <c r="AI29" s="25">
        <v>49629</v>
      </c>
      <c r="AJ29" s="25">
        <v>50403</v>
      </c>
      <c r="AK29" s="25">
        <v>49314</v>
      </c>
      <c r="AL29" s="26"/>
      <c r="AM29" s="25">
        <v>12849</v>
      </c>
      <c r="AN29" s="25">
        <v>14076</v>
      </c>
      <c r="AO29" s="25">
        <v>16068</v>
      </c>
      <c r="AP29" s="25">
        <v>17604</v>
      </c>
      <c r="AQ29" s="25">
        <v>19461</v>
      </c>
      <c r="AR29" s="26"/>
      <c r="AS29" s="25">
        <v>6</v>
      </c>
      <c r="AT29" s="25">
        <v>6</v>
      </c>
      <c r="AU29" s="25">
        <v>9</v>
      </c>
      <c r="AV29" s="25">
        <v>9</v>
      </c>
      <c r="AW29" s="25">
        <v>0</v>
      </c>
    </row>
    <row r="30" spans="1:49" x14ac:dyDescent="0.25">
      <c r="A30" s="3" t="s">
        <v>7</v>
      </c>
      <c r="C30" s="22">
        <v>171</v>
      </c>
      <c r="D30" s="22">
        <v>159</v>
      </c>
      <c r="E30" s="22">
        <v>168</v>
      </c>
      <c r="F30" s="22">
        <v>159</v>
      </c>
      <c r="G30" s="22">
        <v>156</v>
      </c>
      <c r="H30" s="23"/>
      <c r="I30" s="22">
        <v>117</v>
      </c>
      <c r="J30" s="22">
        <v>108</v>
      </c>
      <c r="K30" s="22">
        <v>99</v>
      </c>
      <c r="L30" s="22">
        <v>84</v>
      </c>
      <c r="M30" s="22">
        <v>93</v>
      </c>
      <c r="N30" s="23"/>
      <c r="O30" s="22">
        <v>57</v>
      </c>
      <c r="P30" s="22">
        <v>54</v>
      </c>
      <c r="Q30" s="22">
        <v>66</v>
      </c>
      <c r="R30" s="22">
        <v>72</v>
      </c>
      <c r="S30" s="22">
        <v>63</v>
      </c>
      <c r="T30" s="23"/>
      <c r="U30" s="22" t="s">
        <v>27</v>
      </c>
      <c r="V30" s="22" t="s">
        <v>27</v>
      </c>
      <c r="W30" s="22" t="s">
        <v>27</v>
      </c>
      <c r="X30" s="22" t="s">
        <v>27</v>
      </c>
      <c r="Y30" s="22" t="s">
        <v>27</v>
      </c>
      <c r="Z30" s="24"/>
      <c r="AA30" s="25">
        <v>7767</v>
      </c>
      <c r="AB30" s="25">
        <v>7947</v>
      </c>
      <c r="AC30" s="25">
        <v>7929</v>
      </c>
      <c r="AD30" s="25">
        <v>7863</v>
      </c>
      <c r="AE30" s="25">
        <v>7518</v>
      </c>
      <c r="AF30" s="26"/>
      <c r="AG30" s="25">
        <v>5718</v>
      </c>
      <c r="AH30" s="25">
        <v>5535</v>
      </c>
      <c r="AI30" s="25">
        <v>5418</v>
      </c>
      <c r="AJ30" s="25">
        <v>5322</v>
      </c>
      <c r="AK30" s="25">
        <v>4983</v>
      </c>
      <c r="AL30" s="26"/>
      <c r="AM30" s="25">
        <v>2043</v>
      </c>
      <c r="AN30" s="25">
        <v>2409</v>
      </c>
      <c r="AO30" s="25">
        <v>2508</v>
      </c>
      <c r="AP30" s="25">
        <v>2541</v>
      </c>
      <c r="AQ30" s="25">
        <v>2535</v>
      </c>
      <c r="AR30" s="26"/>
      <c r="AS30" s="25">
        <v>3</v>
      </c>
      <c r="AT30" s="25">
        <v>3</v>
      </c>
      <c r="AU30" s="25">
        <v>3</v>
      </c>
      <c r="AV30" s="25">
        <v>0</v>
      </c>
      <c r="AW30" s="25" t="s">
        <v>27</v>
      </c>
    </row>
    <row r="31" spans="1:49" x14ac:dyDescent="0.25">
      <c r="A31" s="3" t="s">
        <v>30</v>
      </c>
      <c r="C31" s="22" t="s">
        <v>27</v>
      </c>
      <c r="D31" s="22" t="s">
        <v>27</v>
      </c>
      <c r="E31" s="22" t="s">
        <v>27</v>
      </c>
      <c r="F31" s="22" t="s">
        <v>27</v>
      </c>
      <c r="G31" s="22" t="s">
        <v>27</v>
      </c>
      <c r="H31" s="23"/>
      <c r="I31" s="22" t="s">
        <v>27</v>
      </c>
      <c r="J31" s="22" t="s">
        <v>27</v>
      </c>
      <c r="K31" s="22" t="s">
        <v>27</v>
      </c>
      <c r="L31" s="22" t="s">
        <v>27</v>
      </c>
      <c r="M31" s="22" t="s">
        <v>27</v>
      </c>
      <c r="N31" s="23"/>
      <c r="O31" s="22" t="s">
        <v>27</v>
      </c>
      <c r="P31" s="22" t="s">
        <v>27</v>
      </c>
      <c r="Q31" s="22" t="s">
        <v>27</v>
      </c>
      <c r="R31" s="22" t="s">
        <v>27</v>
      </c>
      <c r="S31" s="22" t="s">
        <v>27</v>
      </c>
      <c r="T31" s="23"/>
      <c r="U31" s="22" t="s">
        <v>27</v>
      </c>
      <c r="V31" s="22" t="s">
        <v>27</v>
      </c>
      <c r="W31" s="22" t="s">
        <v>27</v>
      </c>
      <c r="X31" s="22" t="s">
        <v>27</v>
      </c>
      <c r="Y31" s="22" t="s">
        <v>27</v>
      </c>
      <c r="Z31" s="24"/>
      <c r="AA31" s="25">
        <v>798</v>
      </c>
      <c r="AB31" s="25">
        <v>513</v>
      </c>
      <c r="AC31" s="25">
        <v>867</v>
      </c>
      <c r="AD31" s="25">
        <v>939</v>
      </c>
      <c r="AE31" s="25">
        <v>762</v>
      </c>
      <c r="AF31" s="26"/>
      <c r="AG31" s="25">
        <v>777</v>
      </c>
      <c r="AH31" s="25">
        <v>492</v>
      </c>
      <c r="AI31" s="25">
        <v>834</v>
      </c>
      <c r="AJ31" s="25">
        <v>903</v>
      </c>
      <c r="AK31" s="25">
        <v>744</v>
      </c>
      <c r="AL31" s="26"/>
      <c r="AM31" s="25">
        <v>21</v>
      </c>
      <c r="AN31" s="25">
        <v>18</v>
      </c>
      <c r="AO31" s="25">
        <v>36</v>
      </c>
      <c r="AP31" s="25">
        <v>33</v>
      </c>
      <c r="AQ31" s="25">
        <v>15</v>
      </c>
      <c r="AR31" s="26"/>
      <c r="AS31" s="25" t="s">
        <v>27</v>
      </c>
      <c r="AT31" s="25" t="s">
        <v>27</v>
      </c>
      <c r="AU31" s="25" t="s">
        <v>27</v>
      </c>
      <c r="AV31" s="25" t="s">
        <v>27</v>
      </c>
      <c r="AW31" s="25" t="s">
        <v>27</v>
      </c>
    </row>
    <row r="32" spans="1:49" ht="18.75" x14ac:dyDescent="0.25">
      <c r="A32" s="1" t="s">
        <v>12</v>
      </c>
      <c r="C32" s="28" t="s">
        <v>32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AA32" s="28" t="s">
        <v>32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ht="18.75" x14ac:dyDescent="0.25">
      <c r="A33" s="1" t="s">
        <v>14</v>
      </c>
      <c r="C33" s="28" t="s">
        <v>15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AA33" s="28" t="s">
        <v>15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1:49" ht="18.75" x14ac:dyDescent="0.25">
      <c r="A34" s="1" t="s">
        <v>16</v>
      </c>
      <c r="C34" s="28" t="s">
        <v>17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AA34" s="28" t="s">
        <v>17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1:49" ht="18.75" x14ac:dyDescent="0.25">
      <c r="A35" s="1" t="s">
        <v>18</v>
      </c>
      <c r="C35" s="28" t="s">
        <v>19</v>
      </c>
      <c r="D35" s="28"/>
      <c r="E35" s="28"/>
      <c r="F35" s="28"/>
      <c r="G35" s="28"/>
      <c r="H35" s="21"/>
      <c r="I35" s="28" t="s">
        <v>20</v>
      </c>
      <c r="J35" s="28"/>
      <c r="K35" s="28"/>
      <c r="L35" s="28"/>
      <c r="M35" s="28"/>
      <c r="N35" s="21"/>
      <c r="O35" s="28" t="s">
        <v>21</v>
      </c>
      <c r="P35" s="28"/>
      <c r="Q35" s="28"/>
      <c r="R35" s="28"/>
      <c r="S35" s="28"/>
      <c r="T35" s="21"/>
      <c r="U35" s="28" t="s">
        <v>22</v>
      </c>
      <c r="V35" s="28"/>
      <c r="W35" s="28"/>
      <c r="X35" s="28"/>
      <c r="Y35" s="28"/>
      <c r="AA35" s="28" t="s">
        <v>19</v>
      </c>
      <c r="AB35" s="28"/>
      <c r="AC35" s="28"/>
      <c r="AD35" s="28"/>
      <c r="AE35" s="28"/>
      <c r="AF35" s="21"/>
      <c r="AG35" s="28" t="s">
        <v>20</v>
      </c>
      <c r="AH35" s="28"/>
      <c r="AI35" s="28"/>
      <c r="AJ35" s="28"/>
      <c r="AK35" s="28"/>
      <c r="AL35" s="21"/>
      <c r="AM35" s="28" t="s">
        <v>21</v>
      </c>
      <c r="AN35" s="28"/>
      <c r="AO35" s="28"/>
      <c r="AP35" s="28"/>
      <c r="AQ35" s="28"/>
      <c r="AR35" s="21"/>
      <c r="AS35" s="28" t="s">
        <v>22</v>
      </c>
      <c r="AT35" s="28"/>
      <c r="AU35" s="28"/>
      <c r="AV35" s="28"/>
      <c r="AW35" s="28"/>
    </row>
    <row r="36" spans="1:49" ht="18.75" x14ac:dyDescent="0.25">
      <c r="A36" s="1" t="s">
        <v>23</v>
      </c>
      <c r="C36" s="1">
        <v>2016</v>
      </c>
      <c r="D36" s="1">
        <v>2017</v>
      </c>
      <c r="E36" s="1">
        <v>2018</v>
      </c>
      <c r="F36" s="1">
        <v>2019</v>
      </c>
      <c r="G36" s="1">
        <v>2020</v>
      </c>
      <c r="H36" s="1"/>
      <c r="I36" s="1">
        <v>2016</v>
      </c>
      <c r="J36" s="1">
        <v>2017</v>
      </c>
      <c r="K36" s="1">
        <v>2018</v>
      </c>
      <c r="L36" s="1">
        <v>2019</v>
      </c>
      <c r="M36" s="1">
        <v>2020</v>
      </c>
      <c r="N36" s="1"/>
      <c r="O36" s="1">
        <v>2016</v>
      </c>
      <c r="P36" s="1">
        <v>2017</v>
      </c>
      <c r="Q36" s="1">
        <v>2018</v>
      </c>
      <c r="R36" s="1">
        <v>2019</v>
      </c>
      <c r="S36" s="1">
        <v>2020</v>
      </c>
      <c r="T36" s="1"/>
      <c r="U36" s="1">
        <v>2016</v>
      </c>
      <c r="V36" s="1">
        <v>2017</v>
      </c>
      <c r="W36" s="1">
        <v>2018</v>
      </c>
      <c r="X36" s="1">
        <v>2019</v>
      </c>
      <c r="Y36" s="1">
        <v>2020</v>
      </c>
      <c r="AA36" s="1">
        <v>2016</v>
      </c>
      <c r="AB36" s="1">
        <v>2017</v>
      </c>
      <c r="AC36" s="1">
        <v>2018</v>
      </c>
      <c r="AD36" s="1">
        <v>2019</v>
      </c>
      <c r="AE36" s="1">
        <v>2020</v>
      </c>
      <c r="AF36" s="1"/>
      <c r="AG36" s="1">
        <v>2016</v>
      </c>
      <c r="AH36" s="1">
        <v>2017</v>
      </c>
      <c r="AI36" s="1">
        <v>2018</v>
      </c>
      <c r="AJ36" s="1">
        <v>2019</v>
      </c>
      <c r="AK36" s="1">
        <v>2020</v>
      </c>
      <c r="AL36" s="1"/>
      <c r="AM36" s="1">
        <v>2016</v>
      </c>
      <c r="AN36" s="1">
        <v>2017</v>
      </c>
      <c r="AO36" s="1">
        <v>2018</v>
      </c>
      <c r="AP36" s="1">
        <v>2019</v>
      </c>
      <c r="AQ36" s="1">
        <v>2020</v>
      </c>
      <c r="AR36" s="1"/>
      <c r="AS36" s="1">
        <v>2016</v>
      </c>
      <c r="AT36" s="1">
        <v>2017</v>
      </c>
      <c r="AU36" s="1">
        <v>2018</v>
      </c>
      <c r="AV36" s="1">
        <v>2019</v>
      </c>
      <c r="AW36" s="1">
        <v>2020</v>
      </c>
    </row>
    <row r="37" spans="1:49" ht="15.75" x14ac:dyDescent="0.25">
      <c r="A37" s="2" t="s">
        <v>24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6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x14ac:dyDescent="0.25">
      <c r="A38" s="3" t="s">
        <v>25</v>
      </c>
      <c r="C38" s="22">
        <v>5193</v>
      </c>
      <c r="D38" s="22">
        <v>5601</v>
      </c>
      <c r="E38" s="22">
        <v>5199</v>
      </c>
      <c r="F38" s="22">
        <v>5301</v>
      </c>
      <c r="G38" s="22">
        <v>4686</v>
      </c>
      <c r="H38" s="23"/>
      <c r="I38" s="22">
        <v>4563</v>
      </c>
      <c r="J38" s="22">
        <v>4791</v>
      </c>
      <c r="K38" s="22">
        <v>4359</v>
      </c>
      <c r="L38" s="22">
        <v>4464</v>
      </c>
      <c r="M38" s="22">
        <v>3756</v>
      </c>
      <c r="N38" s="23"/>
      <c r="O38" s="22">
        <v>624</v>
      </c>
      <c r="P38" s="22">
        <v>801</v>
      </c>
      <c r="Q38" s="22">
        <v>810</v>
      </c>
      <c r="R38" s="22">
        <v>807</v>
      </c>
      <c r="S38" s="22">
        <v>918</v>
      </c>
      <c r="T38" s="23"/>
      <c r="U38" s="22">
        <v>9</v>
      </c>
      <c r="V38" s="22">
        <v>9</v>
      </c>
      <c r="W38" s="22">
        <v>30</v>
      </c>
      <c r="X38" s="22">
        <v>30</v>
      </c>
      <c r="Y38" s="22">
        <v>12</v>
      </c>
      <c r="Z38" s="24"/>
      <c r="AA38" s="25">
        <v>223461</v>
      </c>
      <c r="AB38" s="25">
        <v>227931</v>
      </c>
      <c r="AC38" s="25">
        <v>246738</v>
      </c>
      <c r="AD38" s="25">
        <v>266175</v>
      </c>
      <c r="AE38" s="25">
        <v>263349</v>
      </c>
      <c r="AF38" s="26"/>
      <c r="AG38" s="25">
        <v>194139</v>
      </c>
      <c r="AH38" s="25">
        <v>192195</v>
      </c>
      <c r="AI38" s="25">
        <v>190290</v>
      </c>
      <c r="AJ38" s="25">
        <v>190902</v>
      </c>
      <c r="AK38" s="25">
        <v>179364</v>
      </c>
      <c r="AL38" s="26"/>
      <c r="AM38" s="25">
        <v>27300</v>
      </c>
      <c r="AN38" s="25">
        <v>33567</v>
      </c>
      <c r="AO38" s="25">
        <v>54717</v>
      </c>
      <c r="AP38" s="25">
        <v>73068</v>
      </c>
      <c r="AQ38" s="25">
        <v>81561</v>
      </c>
      <c r="AR38" s="26"/>
      <c r="AS38" s="25">
        <v>2022</v>
      </c>
      <c r="AT38" s="25">
        <v>2166</v>
      </c>
      <c r="AU38" s="25">
        <v>1731</v>
      </c>
      <c r="AV38" s="25">
        <v>2205</v>
      </c>
      <c r="AW38" s="25">
        <v>2424</v>
      </c>
    </row>
    <row r="39" spans="1:49" x14ac:dyDescent="0.25">
      <c r="A39" s="3" t="s">
        <v>26</v>
      </c>
      <c r="C39" s="22">
        <v>243</v>
      </c>
      <c r="D39" s="22">
        <v>207</v>
      </c>
      <c r="E39" s="22">
        <v>150</v>
      </c>
      <c r="F39" s="22">
        <v>210</v>
      </c>
      <c r="G39" s="22">
        <v>123</v>
      </c>
      <c r="H39" s="23"/>
      <c r="I39" s="22">
        <v>240</v>
      </c>
      <c r="J39" s="22">
        <v>207</v>
      </c>
      <c r="K39" s="22">
        <v>144</v>
      </c>
      <c r="L39" s="22">
        <v>207</v>
      </c>
      <c r="M39" s="22">
        <v>120</v>
      </c>
      <c r="N39" s="23"/>
      <c r="O39" s="22">
        <v>0</v>
      </c>
      <c r="P39" s="22">
        <v>3</v>
      </c>
      <c r="Q39" s="22">
        <v>6</v>
      </c>
      <c r="R39" s="22">
        <v>0</v>
      </c>
      <c r="S39" s="22">
        <v>3</v>
      </c>
      <c r="T39" s="23"/>
      <c r="U39" s="22" t="s">
        <v>27</v>
      </c>
      <c r="V39" s="22" t="s">
        <v>27</v>
      </c>
      <c r="W39" s="22" t="s">
        <v>27</v>
      </c>
      <c r="X39" s="22">
        <v>0</v>
      </c>
      <c r="Y39" s="22">
        <v>3</v>
      </c>
      <c r="Z39" s="24"/>
      <c r="AA39" s="25">
        <v>1566</v>
      </c>
      <c r="AB39" s="25">
        <v>1755</v>
      </c>
      <c r="AC39" s="25">
        <v>1659</v>
      </c>
      <c r="AD39" s="25">
        <v>1389</v>
      </c>
      <c r="AE39" s="25">
        <v>1194</v>
      </c>
      <c r="AF39" s="26"/>
      <c r="AG39" s="25">
        <v>1293</v>
      </c>
      <c r="AH39" s="25">
        <v>1401</v>
      </c>
      <c r="AI39" s="25">
        <v>1317</v>
      </c>
      <c r="AJ39" s="25">
        <v>1191</v>
      </c>
      <c r="AK39" s="25">
        <v>1065</v>
      </c>
      <c r="AL39" s="26"/>
      <c r="AM39" s="25">
        <v>273</v>
      </c>
      <c r="AN39" s="25">
        <v>351</v>
      </c>
      <c r="AO39" s="25">
        <v>345</v>
      </c>
      <c r="AP39" s="25">
        <v>198</v>
      </c>
      <c r="AQ39" s="25">
        <v>117</v>
      </c>
      <c r="AR39" s="26"/>
      <c r="AS39" s="25">
        <v>0</v>
      </c>
      <c r="AT39" s="25">
        <v>0</v>
      </c>
      <c r="AU39" s="25">
        <v>0</v>
      </c>
      <c r="AV39" s="25">
        <v>0</v>
      </c>
      <c r="AW39" s="25">
        <v>9</v>
      </c>
    </row>
    <row r="40" spans="1:49" x14ac:dyDescent="0.25">
      <c r="A40" s="3" t="s">
        <v>28</v>
      </c>
      <c r="C40" s="22">
        <v>3006</v>
      </c>
      <c r="D40" s="22">
        <v>3210</v>
      </c>
      <c r="E40" s="22">
        <v>2934</v>
      </c>
      <c r="F40" s="22">
        <v>2850</v>
      </c>
      <c r="G40" s="22">
        <v>2415</v>
      </c>
      <c r="H40" s="23"/>
      <c r="I40" s="22">
        <v>2637</v>
      </c>
      <c r="J40" s="22">
        <v>2748</v>
      </c>
      <c r="K40" s="22">
        <v>2496</v>
      </c>
      <c r="L40" s="22">
        <v>2448</v>
      </c>
      <c r="M40" s="22">
        <v>1974</v>
      </c>
      <c r="N40" s="23"/>
      <c r="O40" s="22">
        <v>360</v>
      </c>
      <c r="P40" s="22">
        <v>453</v>
      </c>
      <c r="Q40" s="22">
        <v>408</v>
      </c>
      <c r="R40" s="22">
        <v>378</v>
      </c>
      <c r="S40" s="22">
        <v>429</v>
      </c>
      <c r="T40" s="23"/>
      <c r="U40" s="22">
        <v>9</v>
      </c>
      <c r="V40" s="22">
        <v>9</v>
      </c>
      <c r="W40" s="22">
        <v>30</v>
      </c>
      <c r="X40" s="22">
        <v>24</v>
      </c>
      <c r="Y40" s="22">
        <v>12</v>
      </c>
      <c r="Z40" s="24"/>
      <c r="AA40" s="25">
        <v>87186</v>
      </c>
      <c r="AB40" s="25">
        <v>84993</v>
      </c>
      <c r="AC40" s="25">
        <v>86007</v>
      </c>
      <c r="AD40" s="25">
        <v>89499</v>
      </c>
      <c r="AE40" s="25">
        <v>85854</v>
      </c>
      <c r="AF40" s="26"/>
      <c r="AG40" s="25">
        <v>82035</v>
      </c>
      <c r="AH40" s="25">
        <v>79245</v>
      </c>
      <c r="AI40" s="25">
        <v>78045</v>
      </c>
      <c r="AJ40" s="25">
        <v>77265</v>
      </c>
      <c r="AK40" s="25">
        <v>70764</v>
      </c>
      <c r="AL40" s="26"/>
      <c r="AM40" s="25">
        <v>4815</v>
      </c>
      <c r="AN40" s="25">
        <v>4902</v>
      </c>
      <c r="AO40" s="25">
        <v>7215</v>
      </c>
      <c r="AP40" s="25">
        <v>11079</v>
      </c>
      <c r="AQ40" s="25">
        <v>13947</v>
      </c>
      <c r="AR40" s="26"/>
      <c r="AS40" s="25">
        <v>336</v>
      </c>
      <c r="AT40" s="25">
        <v>843</v>
      </c>
      <c r="AU40" s="25">
        <v>750</v>
      </c>
      <c r="AV40" s="25">
        <v>1158</v>
      </c>
      <c r="AW40" s="25">
        <v>1140</v>
      </c>
    </row>
    <row r="41" spans="1:49" x14ac:dyDescent="0.25">
      <c r="A41" s="3" t="s">
        <v>29</v>
      </c>
      <c r="C41" s="22">
        <v>1779</v>
      </c>
      <c r="D41" s="22">
        <v>2019</v>
      </c>
      <c r="E41" s="22">
        <v>1956</v>
      </c>
      <c r="F41" s="22">
        <v>2115</v>
      </c>
      <c r="G41" s="22">
        <v>1989</v>
      </c>
      <c r="H41" s="23"/>
      <c r="I41" s="22">
        <v>1518</v>
      </c>
      <c r="J41" s="22">
        <v>1677</v>
      </c>
      <c r="K41" s="22">
        <v>1566</v>
      </c>
      <c r="L41" s="22">
        <v>1683</v>
      </c>
      <c r="M41" s="22">
        <v>1509</v>
      </c>
      <c r="N41" s="23"/>
      <c r="O41" s="22">
        <v>261</v>
      </c>
      <c r="P41" s="22">
        <v>342</v>
      </c>
      <c r="Q41" s="22">
        <v>390</v>
      </c>
      <c r="R41" s="22">
        <v>426</v>
      </c>
      <c r="S41" s="22">
        <v>480</v>
      </c>
      <c r="T41" s="23"/>
      <c r="U41" s="22" t="s">
        <v>27</v>
      </c>
      <c r="V41" s="22" t="s">
        <v>27</v>
      </c>
      <c r="W41" s="22" t="s">
        <v>27</v>
      </c>
      <c r="X41" s="22">
        <v>3</v>
      </c>
      <c r="Y41" s="22">
        <v>3</v>
      </c>
      <c r="Z41" s="24"/>
      <c r="AA41" s="25">
        <v>127596</v>
      </c>
      <c r="AB41" s="25">
        <v>133152</v>
      </c>
      <c r="AC41" s="25">
        <v>150168</v>
      </c>
      <c r="AD41" s="25">
        <v>165666</v>
      </c>
      <c r="AE41" s="25">
        <v>165330</v>
      </c>
      <c r="AF41" s="26"/>
      <c r="AG41" s="25">
        <v>104694</v>
      </c>
      <c r="AH41" s="25">
        <v>104748</v>
      </c>
      <c r="AI41" s="25">
        <v>103782</v>
      </c>
      <c r="AJ41" s="25">
        <v>105357</v>
      </c>
      <c r="AK41" s="25">
        <v>99867</v>
      </c>
      <c r="AL41" s="26"/>
      <c r="AM41" s="25">
        <v>21237</v>
      </c>
      <c r="AN41" s="25">
        <v>27102</v>
      </c>
      <c r="AO41" s="25">
        <v>45414</v>
      </c>
      <c r="AP41" s="25">
        <v>59268</v>
      </c>
      <c r="AQ41" s="25">
        <v>64206</v>
      </c>
      <c r="AR41" s="26"/>
      <c r="AS41" s="25">
        <v>1668</v>
      </c>
      <c r="AT41" s="25">
        <v>1305</v>
      </c>
      <c r="AU41" s="25">
        <v>972</v>
      </c>
      <c r="AV41" s="25">
        <v>1041</v>
      </c>
      <c r="AW41" s="25">
        <v>1260</v>
      </c>
    </row>
    <row r="42" spans="1:49" x14ac:dyDescent="0.25">
      <c r="A42" s="3" t="s">
        <v>5</v>
      </c>
      <c r="C42" s="22">
        <v>165</v>
      </c>
      <c r="D42" s="22">
        <v>162</v>
      </c>
      <c r="E42" s="22">
        <v>156</v>
      </c>
      <c r="F42" s="22">
        <v>129</v>
      </c>
      <c r="G42" s="22">
        <v>159</v>
      </c>
      <c r="H42" s="23"/>
      <c r="I42" s="22">
        <v>165</v>
      </c>
      <c r="J42" s="22">
        <v>162</v>
      </c>
      <c r="K42" s="22">
        <v>153</v>
      </c>
      <c r="L42" s="22">
        <v>126</v>
      </c>
      <c r="M42" s="22">
        <v>153</v>
      </c>
      <c r="N42" s="23"/>
      <c r="O42" s="22">
        <v>3</v>
      </c>
      <c r="P42" s="22">
        <v>3</v>
      </c>
      <c r="Q42" s="22">
        <v>3</v>
      </c>
      <c r="R42" s="22">
        <v>3</v>
      </c>
      <c r="S42" s="22">
        <v>3</v>
      </c>
      <c r="T42" s="23"/>
      <c r="U42" s="22" t="s">
        <v>27</v>
      </c>
      <c r="V42" s="22" t="s">
        <v>27</v>
      </c>
      <c r="W42" s="22" t="s">
        <v>27</v>
      </c>
      <c r="X42" s="22" t="s">
        <v>27</v>
      </c>
      <c r="Y42" s="22" t="s">
        <v>27</v>
      </c>
      <c r="Z42" s="24"/>
      <c r="AA42" s="25">
        <v>7107</v>
      </c>
      <c r="AB42" s="25">
        <v>7989</v>
      </c>
      <c r="AC42" s="25">
        <v>8853</v>
      </c>
      <c r="AD42" s="25">
        <v>9585</v>
      </c>
      <c r="AE42" s="25">
        <v>10941</v>
      </c>
      <c r="AF42" s="26"/>
      <c r="AG42" s="25">
        <v>6114</v>
      </c>
      <c r="AH42" s="25">
        <v>6768</v>
      </c>
      <c r="AI42" s="25">
        <v>7113</v>
      </c>
      <c r="AJ42" s="25">
        <v>7068</v>
      </c>
      <c r="AK42" s="25">
        <v>7644</v>
      </c>
      <c r="AL42" s="26"/>
      <c r="AM42" s="25">
        <v>978</v>
      </c>
      <c r="AN42" s="25">
        <v>1206</v>
      </c>
      <c r="AO42" s="25">
        <v>1734</v>
      </c>
      <c r="AP42" s="25">
        <v>2511</v>
      </c>
      <c r="AQ42" s="25">
        <v>3282</v>
      </c>
      <c r="AR42" s="26"/>
      <c r="AS42" s="25">
        <v>18</v>
      </c>
      <c r="AT42" s="25">
        <v>15</v>
      </c>
      <c r="AU42" s="25">
        <v>9</v>
      </c>
      <c r="AV42" s="25">
        <v>6</v>
      </c>
      <c r="AW42" s="25">
        <v>12</v>
      </c>
    </row>
    <row r="43" spans="1:49" x14ac:dyDescent="0.25">
      <c r="A43" s="3" t="s">
        <v>6</v>
      </c>
      <c r="C43" s="22" t="s">
        <v>27</v>
      </c>
      <c r="D43" s="22" t="s">
        <v>27</v>
      </c>
      <c r="E43" s="22" t="s">
        <v>27</v>
      </c>
      <c r="F43" s="22" t="s">
        <v>27</v>
      </c>
      <c r="G43" s="22" t="s">
        <v>27</v>
      </c>
      <c r="H43" s="23"/>
      <c r="I43" s="22" t="s">
        <v>27</v>
      </c>
      <c r="J43" s="22" t="s">
        <v>27</v>
      </c>
      <c r="K43" s="22" t="s">
        <v>27</v>
      </c>
      <c r="L43" s="22" t="s">
        <v>27</v>
      </c>
      <c r="M43" s="22" t="s">
        <v>27</v>
      </c>
      <c r="N43" s="23"/>
      <c r="O43" s="22" t="s">
        <v>27</v>
      </c>
      <c r="P43" s="22" t="s">
        <v>27</v>
      </c>
      <c r="Q43" s="22" t="s">
        <v>27</v>
      </c>
      <c r="R43" s="22" t="s">
        <v>27</v>
      </c>
      <c r="S43" s="22" t="s">
        <v>27</v>
      </c>
      <c r="T43" s="23"/>
      <c r="U43" s="22" t="s">
        <v>27</v>
      </c>
      <c r="V43" s="22" t="s">
        <v>27</v>
      </c>
      <c r="W43" s="22" t="s">
        <v>27</v>
      </c>
      <c r="X43" s="22" t="s">
        <v>27</v>
      </c>
      <c r="Y43" s="22" t="s">
        <v>27</v>
      </c>
      <c r="Z43" s="24"/>
      <c r="AA43" s="25">
        <v>9</v>
      </c>
      <c r="AB43" s="25">
        <v>39</v>
      </c>
      <c r="AC43" s="25">
        <v>48</v>
      </c>
      <c r="AD43" s="25">
        <v>33</v>
      </c>
      <c r="AE43" s="25">
        <v>33</v>
      </c>
      <c r="AF43" s="26"/>
      <c r="AG43" s="25">
        <v>6</v>
      </c>
      <c r="AH43" s="25">
        <v>30</v>
      </c>
      <c r="AI43" s="25">
        <v>39</v>
      </c>
      <c r="AJ43" s="25">
        <v>24</v>
      </c>
      <c r="AK43" s="25">
        <v>24</v>
      </c>
      <c r="AL43" s="26"/>
      <c r="AM43" s="25">
        <v>0</v>
      </c>
      <c r="AN43" s="25">
        <v>6</v>
      </c>
      <c r="AO43" s="25">
        <v>9</v>
      </c>
      <c r="AP43" s="25">
        <v>12</v>
      </c>
      <c r="AQ43" s="25">
        <v>9</v>
      </c>
      <c r="AR43" s="26"/>
      <c r="AS43" s="25" t="s">
        <v>27</v>
      </c>
      <c r="AT43" s="25" t="s">
        <v>27</v>
      </c>
      <c r="AU43" s="25" t="s">
        <v>27</v>
      </c>
      <c r="AV43" s="25" t="s">
        <v>27</v>
      </c>
      <c r="AW43" s="25" t="s">
        <v>27</v>
      </c>
    </row>
    <row r="44" spans="1:49" x14ac:dyDescent="0.25">
      <c r="A44" s="3" t="s">
        <v>7</v>
      </c>
      <c r="C44" s="22" t="s">
        <v>27</v>
      </c>
      <c r="D44" s="22" t="s">
        <v>27</v>
      </c>
      <c r="E44" s="22" t="s">
        <v>27</v>
      </c>
      <c r="F44" s="22" t="s">
        <v>27</v>
      </c>
      <c r="G44" s="22" t="s">
        <v>27</v>
      </c>
      <c r="H44" s="23"/>
      <c r="I44" s="22" t="s">
        <v>27</v>
      </c>
      <c r="J44" s="22" t="s">
        <v>27</v>
      </c>
      <c r="K44" s="22" t="s">
        <v>27</v>
      </c>
      <c r="L44" s="22" t="s">
        <v>27</v>
      </c>
      <c r="M44" s="22" t="s">
        <v>27</v>
      </c>
      <c r="N44" s="23"/>
      <c r="O44" s="22" t="s">
        <v>27</v>
      </c>
      <c r="P44" s="22" t="s">
        <v>27</v>
      </c>
      <c r="Q44" s="22" t="s">
        <v>27</v>
      </c>
      <c r="R44" s="22" t="s">
        <v>27</v>
      </c>
      <c r="S44" s="22" t="s">
        <v>27</v>
      </c>
      <c r="T44" s="23"/>
      <c r="U44" s="22" t="s">
        <v>27</v>
      </c>
      <c r="V44" s="22" t="s">
        <v>27</v>
      </c>
      <c r="W44" s="22" t="s">
        <v>27</v>
      </c>
      <c r="X44" s="22" t="s">
        <v>27</v>
      </c>
      <c r="Y44" s="22" t="s">
        <v>27</v>
      </c>
      <c r="Z44" s="24"/>
      <c r="AA44" s="25" t="s">
        <v>27</v>
      </c>
      <c r="AB44" s="25" t="s">
        <v>27</v>
      </c>
      <c r="AC44" s="25" t="s">
        <v>27</v>
      </c>
      <c r="AD44" s="25" t="s">
        <v>27</v>
      </c>
      <c r="AE44" s="25" t="s">
        <v>27</v>
      </c>
      <c r="AF44" s="26"/>
      <c r="AG44" s="25" t="s">
        <v>27</v>
      </c>
      <c r="AH44" s="25" t="s">
        <v>27</v>
      </c>
      <c r="AI44" s="25" t="s">
        <v>27</v>
      </c>
      <c r="AJ44" s="25" t="s">
        <v>27</v>
      </c>
      <c r="AK44" s="25" t="s">
        <v>27</v>
      </c>
      <c r="AL44" s="26"/>
      <c r="AM44" s="25" t="s">
        <v>27</v>
      </c>
      <c r="AN44" s="25" t="s">
        <v>27</v>
      </c>
      <c r="AO44" s="25" t="s">
        <v>27</v>
      </c>
      <c r="AP44" s="25" t="s">
        <v>27</v>
      </c>
      <c r="AQ44" s="25" t="s">
        <v>27</v>
      </c>
      <c r="AR44" s="26"/>
      <c r="AS44" s="25" t="s">
        <v>27</v>
      </c>
      <c r="AT44" s="25" t="s">
        <v>27</v>
      </c>
      <c r="AU44" s="25" t="s">
        <v>27</v>
      </c>
      <c r="AV44" s="25" t="s">
        <v>27</v>
      </c>
      <c r="AW44" s="25" t="s">
        <v>27</v>
      </c>
    </row>
    <row r="45" spans="1:49" x14ac:dyDescent="0.25">
      <c r="A45" s="3" t="s">
        <v>30</v>
      </c>
      <c r="C45" s="22" t="s">
        <v>27</v>
      </c>
      <c r="D45" s="22" t="s">
        <v>27</v>
      </c>
      <c r="E45" s="22" t="s">
        <v>27</v>
      </c>
      <c r="F45" s="22" t="s">
        <v>27</v>
      </c>
      <c r="G45" s="22" t="s">
        <v>27</v>
      </c>
      <c r="H45" s="23"/>
      <c r="I45" s="22" t="s">
        <v>27</v>
      </c>
      <c r="J45" s="22" t="s">
        <v>27</v>
      </c>
      <c r="K45" s="22" t="s">
        <v>27</v>
      </c>
      <c r="L45" s="22" t="s">
        <v>27</v>
      </c>
      <c r="M45" s="22" t="s">
        <v>27</v>
      </c>
      <c r="N45" s="23"/>
      <c r="O45" s="22" t="s">
        <v>27</v>
      </c>
      <c r="P45" s="22" t="s">
        <v>27</v>
      </c>
      <c r="Q45" s="22" t="s">
        <v>27</v>
      </c>
      <c r="R45" s="22" t="s">
        <v>27</v>
      </c>
      <c r="S45" s="22" t="s">
        <v>27</v>
      </c>
      <c r="T45" s="23"/>
      <c r="U45" s="22" t="s">
        <v>27</v>
      </c>
      <c r="V45" s="22" t="s">
        <v>27</v>
      </c>
      <c r="W45" s="22" t="s">
        <v>27</v>
      </c>
      <c r="X45" s="22" t="s">
        <v>27</v>
      </c>
      <c r="Y45" s="22" t="s">
        <v>27</v>
      </c>
      <c r="Z45" s="24"/>
      <c r="AA45" s="25" t="s">
        <v>27</v>
      </c>
      <c r="AB45" s="25" t="s">
        <v>27</v>
      </c>
      <c r="AC45" s="25" t="s">
        <v>27</v>
      </c>
      <c r="AD45" s="25" t="s">
        <v>27</v>
      </c>
      <c r="AE45" s="25" t="s">
        <v>27</v>
      </c>
      <c r="AF45" s="26"/>
      <c r="AG45" s="25" t="s">
        <v>27</v>
      </c>
      <c r="AH45" s="25" t="s">
        <v>27</v>
      </c>
      <c r="AI45" s="25" t="s">
        <v>27</v>
      </c>
      <c r="AJ45" s="25" t="s">
        <v>27</v>
      </c>
      <c r="AK45" s="25" t="s">
        <v>27</v>
      </c>
      <c r="AL45" s="26"/>
      <c r="AM45" s="25" t="s">
        <v>27</v>
      </c>
      <c r="AN45" s="25" t="s">
        <v>27</v>
      </c>
      <c r="AO45" s="25" t="s">
        <v>27</v>
      </c>
      <c r="AP45" s="25" t="s">
        <v>27</v>
      </c>
      <c r="AQ45" s="25" t="s">
        <v>27</v>
      </c>
      <c r="AR45" s="26"/>
      <c r="AS45" s="25" t="s">
        <v>27</v>
      </c>
      <c r="AT45" s="25" t="s">
        <v>27</v>
      </c>
      <c r="AU45" s="25" t="s">
        <v>27</v>
      </c>
      <c r="AV45" s="25" t="s">
        <v>27</v>
      </c>
      <c r="AW45" s="25" t="s">
        <v>27</v>
      </c>
    </row>
    <row r="46" spans="1:49" x14ac:dyDescent="0.25">
      <c r="A46" s="7" t="s">
        <v>33</v>
      </c>
    </row>
    <row r="47" spans="1:49" x14ac:dyDescent="0.25">
      <c r="A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1:49" ht="15.75" x14ac:dyDescent="0.25">
      <c r="A48" t="s">
        <v>37</v>
      </c>
      <c r="B48" s="9"/>
      <c r="C48" s="10" t="s">
        <v>38</v>
      </c>
    </row>
    <row r="49" spans="1:3" x14ac:dyDescent="0.25">
      <c r="B49" s="11"/>
      <c r="C49" s="9" t="s">
        <v>39</v>
      </c>
    </row>
    <row r="50" spans="1:3" x14ac:dyDescent="0.25">
      <c r="A50" s="11"/>
      <c r="B50" s="11"/>
      <c r="C50" s="9" t="s">
        <v>40</v>
      </c>
    </row>
    <row r="51" spans="1:3" x14ac:dyDescent="0.25">
      <c r="A51" s="11"/>
      <c r="B51" s="11"/>
      <c r="C51" s="12" t="s">
        <v>41</v>
      </c>
    </row>
    <row r="52" spans="1:3" x14ac:dyDescent="0.25">
      <c r="A52" s="11"/>
      <c r="B52" s="11"/>
      <c r="C52" s="13" t="s">
        <v>42</v>
      </c>
    </row>
    <row r="53" spans="1:3" x14ac:dyDescent="0.25">
      <c r="B53" s="11"/>
      <c r="C53" s="5" t="s">
        <v>43</v>
      </c>
    </row>
    <row r="54" spans="1:3" x14ac:dyDescent="0.25">
      <c r="A54" s="14" t="s">
        <v>45</v>
      </c>
    </row>
    <row r="57" spans="1:3" ht="18.75" x14ac:dyDescent="0.3">
      <c r="A57" s="6" t="s">
        <v>34</v>
      </c>
    </row>
    <row r="58" spans="1:3" x14ac:dyDescent="0.25">
      <c r="A58" s="31" t="s">
        <v>35</v>
      </c>
    </row>
    <row r="59" spans="1:3" x14ac:dyDescent="0.25">
      <c r="A59" s="32" t="s">
        <v>36</v>
      </c>
    </row>
  </sheetData>
  <mergeCells count="45">
    <mergeCell ref="AA47:AW47"/>
    <mergeCell ref="AA35:AE35"/>
    <mergeCell ref="AS21:AW21"/>
    <mergeCell ref="C32:Y32"/>
    <mergeCell ref="AA32:AW32"/>
    <mergeCell ref="AA21:AE21"/>
    <mergeCell ref="AG21:AK21"/>
    <mergeCell ref="AM21:AQ21"/>
    <mergeCell ref="C21:G21"/>
    <mergeCell ref="I21:M21"/>
    <mergeCell ref="O21:S21"/>
    <mergeCell ref="U21:Y21"/>
    <mergeCell ref="C33:Y33"/>
    <mergeCell ref="AA33:AW33"/>
    <mergeCell ref="C34:Y34"/>
    <mergeCell ref="AA34:AW34"/>
    <mergeCell ref="AM35:AQ35"/>
    <mergeCell ref="AS35:AW35"/>
    <mergeCell ref="C18:Y18"/>
    <mergeCell ref="AA18:AW18"/>
    <mergeCell ref="C7:G7"/>
    <mergeCell ref="I7:M7"/>
    <mergeCell ref="O7:S7"/>
    <mergeCell ref="U7:Y7"/>
    <mergeCell ref="C35:G35"/>
    <mergeCell ref="I35:M35"/>
    <mergeCell ref="O35:S35"/>
    <mergeCell ref="U35:Y35"/>
    <mergeCell ref="AG35:AK35"/>
    <mergeCell ref="C3:Y3"/>
    <mergeCell ref="AA3:AW3"/>
    <mergeCell ref="C4:Y4"/>
    <mergeCell ref="AA4:AW4"/>
    <mergeCell ref="C20:Y20"/>
    <mergeCell ref="AA20:AW20"/>
    <mergeCell ref="C5:Y5"/>
    <mergeCell ref="AA5:AW5"/>
    <mergeCell ref="C6:Y6"/>
    <mergeCell ref="AA6:AW6"/>
    <mergeCell ref="AA7:AE7"/>
    <mergeCell ref="AG7:AK7"/>
    <mergeCell ref="AM7:AQ7"/>
    <mergeCell ref="AS7:AW7"/>
    <mergeCell ref="C19:Y19"/>
    <mergeCell ref="AA19:AW19"/>
  </mergeCells>
  <hyperlinks>
    <hyperlink ref="A59" r:id="rId1" xr:uid="{82DC75C1-4BA3-4776-B65A-CEB42FB423CC}"/>
    <hyperlink ref="C53" r:id="rId2" xr:uid="{DD3278B2-7B3F-4660-8CDF-E5E3D64240E9}"/>
    <hyperlink ref="C52" r:id="rId3" xr:uid="{A99494A6-2C1F-4253-B707-F3AA9550C088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916EB4-37DD-4341-9FA8-547672A3DF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5119E9-69CD-4BA1-99A4-0242448AE2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CA4D85-BA46-4834-B73F-5F3A4A501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2019-07-03T17:26:22Z</dcterms:created>
  <dcterms:modified xsi:type="dcterms:W3CDTF">2022-12-15T23:36:24Z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