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DA2CC3EF-8729-4490-8A36-CB8F14DCC75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3" r:id="rId1"/>
    <sheet name="Dat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2" l="1"/>
  <c r="N89" i="2"/>
  <c r="M89" i="2"/>
  <c r="L89" i="2"/>
  <c r="K89" i="2"/>
  <c r="J89" i="2"/>
  <c r="O88" i="2"/>
  <c r="N88" i="2"/>
  <c r="M88" i="2"/>
  <c r="L88" i="2"/>
  <c r="K88" i="2"/>
  <c r="J88" i="2"/>
  <c r="O87" i="2"/>
  <c r="N87" i="2"/>
  <c r="M87" i="2"/>
  <c r="L87" i="2"/>
  <c r="K87" i="2"/>
  <c r="J87" i="2"/>
  <c r="O86" i="2"/>
  <c r="N86" i="2"/>
  <c r="M86" i="2"/>
  <c r="L86" i="2"/>
  <c r="K86" i="2"/>
  <c r="J86" i="2"/>
  <c r="O85" i="2"/>
  <c r="N85" i="2"/>
  <c r="M85" i="2"/>
  <c r="L85" i="2"/>
  <c r="K85" i="2"/>
  <c r="J85" i="2"/>
  <c r="O84" i="2"/>
  <c r="N84" i="2"/>
  <c r="M84" i="2"/>
  <c r="L84" i="2"/>
  <c r="K84" i="2"/>
  <c r="J84" i="2"/>
  <c r="O83" i="2"/>
  <c r="N83" i="2"/>
  <c r="M83" i="2"/>
  <c r="L83" i="2"/>
  <c r="K83" i="2"/>
  <c r="J83" i="2"/>
  <c r="O82" i="2"/>
  <c r="N82" i="2"/>
  <c r="M82" i="2"/>
  <c r="L82" i="2"/>
  <c r="K82" i="2"/>
  <c r="J82" i="2"/>
  <c r="O81" i="2"/>
  <c r="N81" i="2"/>
  <c r="M81" i="2"/>
  <c r="L81" i="2"/>
  <c r="K81" i="2"/>
  <c r="J81" i="2"/>
  <c r="O80" i="2"/>
  <c r="N80" i="2"/>
  <c r="M80" i="2"/>
  <c r="L80" i="2"/>
  <c r="K80" i="2"/>
  <c r="J80" i="2"/>
  <c r="O79" i="2"/>
  <c r="N79" i="2"/>
  <c r="M79" i="2"/>
  <c r="L79" i="2"/>
  <c r="K79" i="2"/>
  <c r="J79" i="2"/>
  <c r="O78" i="2"/>
  <c r="N78" i="2"/>
  <c r="M78" i="2"/>
  <c r="L78" i="2"/>
  <c r="K78" i="2"/>
  <c r="J78" i="2"/>
  <c r="O77" i="2"/>
  <c r="N77" i="2"/>
  <c r="M77" i="2"/>
  <c r="L77" i="2"/>
  <c r="K77" i="2"/>
  <c r="J77" i="2"/>
  <c r="O76" i="2"/>
  <c r="N76" i="2"/>
  <c r="M76" i="2"/>
  <c r="L76" i="2"/>
  <c r="K76" i="2"/>
  <c r="J76" i="2"/>
  <c r="O75" i="2"/>
  <c r="N75" i="2"/>
  <c r="M75" i="2"/>
  <c r="L75" i="2"/>
  <c r="K75" i="2"/>
  <c r="J75" i="2"/>
  <c r="O74" i="2"/>
  <c r="N74" i="2"/>
  <c r="M74" i="2"/>
  <c r="L74" i="2"/>
  <c r="K74" i="2"/>
  <c r="J74" i="2"/>
  <c r="O73" i="2"/>
  <c r="N73" i="2"/>
  <c r="M73" i="2"/>
  <c r="L73" i="2"/>
  <c r="K73" i="2"/>
  <c r="J73" i="2"/>
  <c r="O72" i="2"/>
  <c r="N72" i="2"/>
  <c r="M72" i="2"/>
  <c r="L72" i="2"/>
  <c r="K72" i="2"/>
  <c r="J72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</calcChain>
</file>

<file path=xl/sharedStrings.xml><?xml version="1.0" encoding="utf-8"?>
<sst xmlns="http://schemas.openxmlformats.org/spreadsheetml/2006/main" count="198" uniqueCount="121">
  <si>
    <t>Summary Information:</t>
  </si>
  <si>
    <t>This data series provides core, comprehensive information related to the labour force for Winnipeg and Canada as a whole.</t>
  </si>
  <si>
    <t>This data series is updated annually to provide users with a dynamic presentation of key labour force statistics.</t>
  </si>
  <si>
    <t>This table reports data in multiple age categories to reflect the actual working age population. While various organizations historically relied on 15+ to report indicators such as unemployment and labour force participation rate, longer school enrollment and other factors are causing a change in the working age range.</t>
  </si>
  <si>
    <t>COMPARABLE LABOUR FORCE CHARACTERISTICS</t>
  </si>
  <si>
    <t>Civilian Labour Force</t>
  </si>
  <si>
    <t>WINNIPEG (CMA), MANITOBA</t>
  </si>
  <si>
    <t>CANADA WIDE</t>
  </si>
  <si>
    <t>Years</t>
  </si>
  <si>
    <t>Ages 15 and Over</t>
  </si>
  <si>
    <t>Both Sexs</t>
  </si>
  <si>
    <t>Unemployment Rate (annual average)</t>
  </si>
  <si>
    <t>Employment Rate (annual average)</t>
  </si>
  <si>
    <t>Participation Rate (annual average)</t>
  </si>
  <si>
    <t>Male</t>
  </si>
  <si>
    <t>Female</t>
  </si>
  <si>
    <t>Ages 25 to 54</t>
  </si>
  <si>
    <t>Ages 25 and Over</t>
  </si>
  <si>
    <t>Employment Reported by Place of Work (persons x 1,000)</t>
  </si>
  <si>
    <t>Number of Employed Persons by Industry</t>
  </si>
  <si>
    <t>Goods producing industries</t>
  </si>
  <si>
    <t>Agriculture  [111-112, 1100, 1151-1152]</t>
  </si>
  <si>
    <t>Forestry, fishing, mining, quarrying, oil and gas  [21, 113-114, 1153, 2100]</t>
  </si>
  <si>
    <t>Utilities  [22]</t>
  </si>
  <si>
    <t>Construction  [23]</t>
  </si>
  <si>
    <t>Manufacturing  [31-33]</t>
  </si>
  <si>
    <t>Services-producing industries</t>
  </si>
  <si>
    <t>Wholesale and retail trade  [41, 44-45]</t>
  </si>
  <si>
    <t>Transportation and warehousing  [48-49]</t>
  </si>
  <si>
    <t>Finance, insurance, real estate, rental and leasing  [52-53]</t>
  </si>
  <si>
    <t>Professional, scientific and technical services  [54]</t>
  </si>
  <si>
    <t>Business, building and other support services  [55-56]</t>
  </si>
  <si>
    <t>Educational services  [61]</t>
  </si>
  <si>
    <t>Health care and social assistance  [62]</t>
  </si>
  <si>
    <t>Information, culture and recreation  [51, 71]</t>
  </si>
  <si>
    <t>Accommodation and food services  [72]</t>
  </si>
  <si>
    <t>Other services (except public administration)  [81]</t>
  </si>
  <si>
    <t>Public administration  [91]</t>
  </si>
  <si>
    <t xml:space="preserve">Total employed, all industries </t>
  </si>
  <si>
    <t>% of Employed Persons by Industry</t>
  </si>
  <si>
    <t>Resident Employment Reported by Group Occupation (persons x 1,000)</t>
  </si>
  <si>
    <t>Number of Employed Persons by Group Occupation</t>
  </si>
  <si>
    <t>Management occupations [0]</t>
  </si>
  <si>
    <t xml:space="preserve">    Senior management occupations [00]</t>
  </si>
  <si>
    <t xml:space="preserve">    Specialized middle management occupations [01-05]</t>
  </si>
  <si>
    <t xml:space="preserve">    Middle management occupations in retail and wholesale trade and customer services [06]</t>
  </si>
  <si>
    <t xml:space="preserve">    Middle management occupations in trades, transportation, production and utilities [07-09]</t>
  </si>
  <si>
    <t>Business, finance and administration occupations [1]</t>
  </si>
  <si>
    <t xml:space="preserve">    Professional occupations in business and finance [11]</t>
  </si>
  <si>
    <t xml:space="preserve">    Administrative and financial supervisors and administrative occupations [12]</t>
  </si>
  <si>
    <t xml:space="preserve">    Finance, insurance and related business administrative occupations [13]</t>
  </si>
  <si>
    <t xml:space="preserve">    Office support occupations [14]</t>
  </si>
  <si>
    <t xml:space="preserve">    Distribution, tracking and scheduling co-ordination occupations [15]</t>
  </si>
  <si>
    <t>Natural and applied sciences and related occupations [2]</t>
  </si>
  <si>
    <t xml:space="preserve">    Professional occupations in natural and applied sciences [21]</t>
  </si>
  <si>
    <t xml:space="preserve">    Technical occupations related to natural and applied sciences [22]</t>
  </si>
  <si>
    <t>Health occupations [3]</t>
  </si>
  <si>
    <t xml:space="preserve">    Professional occupations in nursing [30]</t>
  </si>
  <si>
    <t xml:space="preserve">    Professional occupations in health (except nursing) [31]</t>
  </si>
  <si>
    <t xml:space="preserve">    Technical occupations in health [32]</t>
  </si>
  <si>
    <t xml:space="preserve">    Assisting occupations in support of health services [34]</t>
  </si>
  <si>
    <t>Occupations in education, law and social, community and government services [4]</t>
  </si>
  <si>
    <t xml:space="preserve">    Professional occupations in education services [40]</t>
  </si>
  <si>
    <t xml:space="preserve">    Professional occupations in law and social, community and government services [41]</t>
  </si>
  <si>
    <t xml:space="preserve">    Paraprofessional occupations in legal, social, community and education services [42]</t>
  </si>
  <si>
    <t xml:space="preserve">    Occupations in front-line public protection services [43]</t>
  </si>
  <si>
    <t xml:space="preserve">    Care providers and educational, legal and public protection support occupations [44]</t>
  </si>
  <si>
    <t>Occupations in art, culture, recreation and sport [5]</t>
  </si>
  <si>
    <t xml:space="preserve">    Professional occupations in art and culture [51]</t>
  </si>
  <si>
    <t xml:space="preserve">    Technical occupations in art, culture, recreation and sport [52]</t>
  </si>
  <si>
    <t>Sales and service occupations [6]</t>
  </si>
  <si>
    <t xml:space="preserve">    Retail sales supervisors and specialized sales occupations [62]</t>
  </si>
  <si>
    <t xml:space="preserve">    Service supervisors and specialized service occupations [63]</t>
  </si>
  <si>
    <t xml:space="preserve">    Sales representatives and salespersons - wholesale and retail trade [64]</t>
  </si>
  <si>
    <t xml:space="preserve">    Service representatives and other customer and personal services occupations [65]</t>
  </si>
  <si>
    <t xml:space="preserve">    Sales support occupations [66]</t>
  </si>
  <si>
    <t xml:space="preserve">    Service support and other service occupations, n.e.c. [67]</t>
  </si>
  <si>
    <t>Trades, transport and equipment operators and related occupations [7]</t>
  </si>
  <si>
    <t xml:space="preserve">    Industrial, electrical and construction trades [72]</t>
  </si>
  <si>
    <t xml:space="preserve">    Maintenance and equipment operation trades [73]</t>
  </si>
  <si>
    <t xml:space="preserve">    Other installers, repairers and servicers and material handlers [74]</t>
  </si>
  <si>
    <t xml:space="preserve">    Transport and heavy equipment operation and related maintenance occupations [75]</t>
  </si>
  <si>
    <t xml:space="preserve">    Trades helpers, construction labourers and related occupations [76]</t>
  </si>
  <si>
    <t>Natural resources, agriculture and related production occupations [8]</t>
  </si>
  <si>
    <t xml:space="preserve">    Supervisors and technical occupations in natural resources, agriculture and related production [82]</t>
  </si>
  <si>
    <t xml:space="preserve">    Workers in natural resources, agriculture and related production [84]</t>
  </si>
  <si>
    <t xml:space="preserve">    Harvesting, landscaping and natural resources labourers [86]</t>
  </si>
  <si>
    <t>Occupations in manufacturing and utilities [9]</t>
  </si>
  <si>
    <t xml:space="preserve">    Processing, manufacturing and utilities supervisors and central control operators [92]</t>
  </si>
  <si>
    <t xml:space="preserve">    Processing and manufacturing machine operators and related production workers [94]</t>
  </si>
  <si>
    <t xml:space="preserve">    Assemblers in manufacturing [95]</t>
  </si>
  <si>
    <t xml:space="preserve">    Labourers in processing, manufacturing and utilities [96]</t>
  </si>
  <si>
    <t xml:space="preserve">Total employed, all occupations 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</si>
  <si>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</si>
  <si>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</si>
  <si>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</si>
  <si>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</si>
  <si>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</si>
  <si>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</si>
  <si>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</si>
  <si>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SOURCES</t>
  </si>
  <si>
    <t>Source: Statistics Canada, CANSIM Table: 14-10-0378-01</t>
  </si>
  <si>
    <t>Source: Statistics Canada, CANSIM Table: 14-10-0017-01 (formerly CANSIM 282-0001)</t>
  </si>
  <si>
    <t>Source: Statistics Canada, CANSIM Table: 14-10-0384-01</t>
  </si>
  <si>
    <t>Source: Statistics Canada, CANSIM Table: 14-10-0022-01 (formerly CANSIM 282-0007)</t>
  </si>
  <si>
    <t>Source: Statistics Canada, CANSIM Table: 14-10-0382-01</t>
  </si>
  <si>
    <t>Source: Statistics Canada, CANSIM Table: 14-10-0335-01</t>
  </si>
  <si>
    <t>Last update: November 2022</t>
  </si>
  <si>
    <t>Statistics Canada. Table 14-10-0378-01  Labour force characteristics, three-month moving average, unadjusted for seasonality</t>
  </si>
  <si>
    <t>https://www150.statcan.gc.ca/t1/tbl1/en/tv.action?pid=1410037801</t>
  </si>
  <si>
    <t>Statistics Canada. Table 14-10-0017-01  Labour force characteristics by sex and detailed age group, monthly, unadjusted for seasonality (x 1,000)</t>
  </si>
  <si>
    <t>https://www150.statcan.gc.ca/t1/tbl1/en/tv.action?pid=1410001701</t>
  </si>
  <si>
    <t>Statistics Canada. Table 14-10-0384-01  Employment by industry, census metropolitan areas, annual (x 1,000)</t>
  </si>
  <si>
    <t>https://www150.statcan.gc.ca/t1/tbl1/en/tv.action?pid=1410038401</t>
  </si>
  <si>
    <t>Statistics Canada. Table 14-10-0022-01  Labour force characteristics by industry, monthly, unadjusted for seasonality (x 1,000)</t>
  </si>
  <si>
    <t>https://www150.statcan.gc.ca/t1/tbl1/en/tv.action?pid=1410002201</t>
  </si>
  <si>
    <t>Statistics Canada. Table 14-10-0382-01  Employment by occupation, annual (x 1,000)</t>
  </si>
  <si>
    <t>https://www150.statcan.gc.ca/t1/tbl1/en/tv.action?pid=1410038201</t>
  </si>
  <si>
    <t>Statistics Canada. Table 14-10-0335-01  Labour force characteristics by occupation, annual</t>
  </si>
  <si>
    <t>https://www150.statcan.gc.ca/t1/tbl1/en/tv.action?pid=1410033501</t>
  </si>
  <si>
    <t>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</si>
</sst>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_ ;\-#,##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578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0" fillId="0" borderId="4" xfId="0" applyNumberFormat="1" applyBorder="1"/>
    <xf numFmtId="0" fontId="5" fillId="0" borderId="0" xfId="0" applyFont="1" applyAlignment="1">
      <alignment vertical="top" wrapText="1"/>
    </xf>
    <xf numFmtId="0" fontId="0" fillId="0" borderId="4" xfId="0" applyBorder="1"/>
    <xf numFmtId="164" fontId="5" fillId="0" borderId="4" xfId="0" applyNumberFormat="1" applyFont="1" applyBorder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2" applyAlignment="1">
      <alignment horizontal="left"/>
    </xf>
    <xf numFmtId="0" fontId="9" fillId="0" borderId="0" xfId="0" applyFont="1" applyAlignment="1">
      <alignment vertical="top"/>
    </xf>
    <xf numFmtId="0" fontId="5" fillId="0" borderId="0" xfId="0" applyFont="1"/>
    <xf numFmtId="0" fontId="8" fillId="0" borderId="0" xfId="2"/>
    <xf numFmtId="0" fontId="1" fillId="0" borderId="0" xfId="0" applyFont="1"/>
    <xf numFmtId="0" fontId="4" fillId="3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9" fillId="0" borderId="0" xfId="0" applyFont="1"/>
    <xf numFmtId="164" fontId="0" fillId="0" borderId="0" xfId="0" applyNumberFormat="1"/>
    <xf numFmtId="0" fontId="5" fillId="0" borderId="0" xfId="0" applyFont="1" applyAlignment="1">
      <alignment horizontal="center" vertical="top"/>
    </xf>
    <xf numFmtId="0" fontId="10" fillId="0" borderId="0" xfId="0" applyFont="1"/>
    <xf numFmtId="164" fontId="5" fillId="0" borderId="0" xfId="1" applyNumberFormat="1" applyFont="1" applyFill="1" applyBorder="1"/>
    <xf numFmtId="164" fontId="5" fillId="0" borderId="0" xfId="0" applyNumberFormat="1" applyFont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 wrapText="1"/>
    </xf>
    <xf numFmtId="164" fontId="4" fillId="0" borderId="0" xfId="1" applyNumberFormat="1" applyFont="1" applyBorder="1"/>
    <xf numFmtId="0" fontId="3" fillId="3" borderId="1" xfId="0" applyFont="1" applyFill="1" applyBorder="1" applyAlignment="1">
      <alignment vertical="top"/>
    </xf>
    <xf numFmtId="0" fontId="17" fillId="0" borderId="6" xfId="0" applyFont="1" applyBorder="1"/>
    <xf numFmtId="0" fontId="14" fillId="0" borderId="0" xfId="0" applyFont="1"/>
    <xf numFmtId="0" fontId="14" fillId="0" borderId="0" xfId="0" applyFont="1" applyAlignment="1">
      <alignment vertical="top" wrapText="1"/>
    </xf>
    <xf numFmtId="0" fontId="17" fillId="0" borderId="4" xfId="0" applyFont="1" applyBorder="1"/>
    <xf numFmtId="0" fontId="18" fillId="0" borderId="4" xfId="0" applyFont="1" applyBorder="1"/>
    <xf numFmtId="0" fontId="19" fillId="0" borderId="0" xfId="0" applyFont="1"/>
    <xf numFmtId="0" fontId="19" fillId="0" borderId="0" xfId="0" applyFont="1" applyAlignment="1">
      <alignment vertical="top" wrapText="1"/>
    </xf>
    <xf numFmtId="164" fontId="5" fillId="0" borderId="0" xfId="0" applyNumberFormat="1" applyFont="1"/>
    <xf numFmtId="164" fontId="14" fillId="0" borderId="4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165" fontId="14" fillId="0" borderId="4" xfId="1" applyNumberFormat="1" applyFont="1" applyBorder="1"/>
    <xf numFmtId="165" fontId="14" fillId="0" borderId="4" xfId="1" applyNumberFormat="1" applyFont="1" applyBorder="1" applyAlignment="1">
      <alignment vertical="top" wrapText="1"/>
    </xf>
    <xf numFmtId="165" fontId="5" fillId="0" borderId="4" xfId="1" applyNumberFormat="1" applyFont="1" applyBorder="1"/>
    <xf numFmtId="165" fontId="5" fillId="0" borderId="4" xfId="1" applyNumberFormat="1" applyFont="1" applyBorder="1" applyAlignment="1">
      <alignment vertical="top" wrapText="1"/>
    </xf>
    <xf numFmtId="165" fontId="19" fillId="0" borderId="4" xfId="1" applyNumberFormat="1" applyFont="1" applyBorder="1"/>
    <xf numFmtId="165" fontId="19" fillId="0" borderId="4" xfId="1" applyNumberFormat="1" applyFont="1" applyBorder="1" applyAlignment="1">
      <alignment vertical="top" wrapText="1"/>
    </xf>
    <xf numFmtId="165" fontId="14" fillId="0" borderId="4" xfId="1" applyNumberFormat="1" applyFont="1" applyBorder="1" applyAlignment="1">
      <alignment horizontal="right"/>
    </xf>
    <xf numFmtId="165" fontId="14" fillId="0" borderId="4" xfId="1" applyNumberFormat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 vertical="top" wrapText="1"/>
    </xf>
    <xf numFmtId="165" fontId="19" fillId="0" borderId="4" xfId="1" applyNumberFormat="1" applyFont="1" applyBorder="1" applyAlignment="1">
      <alignment horizontal="right"/>
    </xf>
    <xf numFmtId="165" fontId="19" fillId="0" borderId="4" xfId="1" applyNumberFormat="1" applyFont="1" applyBorder="1" applyAlignment="1">
      <alignment horizontal="right" vertical="top" wrapText="1"/>
    </xf>
    <xf numFmtId="165" fontId="19" fillId="0" borderId="0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right" vertical="top" wrapText="1"/>
    </xf>
    <xf numFmtId="0" fontId="20" fillId="0" borderId="0" xfId="0" applyFont="1"/>
    <xf numFmtId="0" fontId="5" fillId="0" borderId="6" xfId="0" applyFont="1" applyBorder="1" applyAlignment="1">
      <alignment vertical="top" wrapText="1"/>
    </xf>
    <xf numFmtId="0" fontId="12" fillId="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3" borderId="0" xfId="0" applyFont="1" applyFill="1" applyAlignment="1">
      <alignment horizontal="left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centerContinuous" vertical="top"/>
    </xf>
    <xf numFmtId="0" fontId="2" fillId="3" borderId="0" xfId="0" applyFont="1" applyFill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15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164" fontId="0" fillId="2" borderId="4" xfId="0" applyNumberForma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right" vertical="top"/>
    </xf>
    <xf numFmtId="2" fontId="0" fillId="0" borderId="4" xfId="0" applyNumberFormat="1" applyBorder="1"/>
    <xf numFmtId="164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5" fillId="0" borderId="4" xfId="0" applyNumberFormat="1" applyFont="1" applyBorder="1" applyAlignment="1">
      <alignment horizontal="righ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543912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96656CAD-A8E5-4019-A929-88924357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148</xdr:row>
      <xdr:rowOff>9525</xdr:rowOff>
    </xdr:from>
    <xdr:to>
      <xdr:col>0</xdr:col>
      <xdr:colOff>2819400</xdr:colOff>
      <xdr:row>151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239625"/>
          <a:ext cx="27908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148</xdr:row>
      <xdr:rowOff>9525</xdr:rowOff>
    </xdr:from>
    <xdr:to>
      <xdr:col>0</xdr:col>
      <xdr:colOff>2819400</xdr:colOff>
      <xdr:row>152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B09831-2272-4353-8B34-3346435F8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0076775"/>
          <a:ext cx="2790825" cy="794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50.statcan.gc.ca/t1/tbl1/en/tv.action?pid=1410033501" TargetMode="External"/><Relationship Id="rId3" Type="http://schemas.openxmlformats.org/officeDocument/2006/relationships/hyperlink" Target="https://www150.statcan.gc.ca/t1/tbl1/en/tv.action?pid=1410001701" TargetMode="External"/><Relationship Id="rId7" Type="http://schemas.openxmlformats.org/officeDocument/2006/relationships/hyperlink" Target="https://www150.statcan.gc.ca/t1/tbl1/en/tv.action?pid=1410038201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6" Type="http://schemas.openxmlformats.org/officeDocument/2006/relationships/hyperlink" Target="https://www150.statcan.gc.ca/t1/tbl1/en/tv.action?pid=1410002201" TargetMode="External"/><Relationship Id="rId5" Type="http://schemas.openxmlformats.org/officeDocument/2006/relationships/hyperlink" Target="https://www150.statcan.gc.ca/t1/tbl1/en/tv.action?pid=1410038401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150.statcan.gc.ca/t1/tbl1/en/tv.action?pid=141003780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12"/>
  <sheetViews>
    <sheetView workbookViewId="0">
      <selection activeCell="H27" sqref="H27"/>
    </sheetView>
  </sheetViews>
  <sheetFormatPr defaultRowHeight="15" x14ac:dyDescent="0.25"/>
  <sheetData>
    <row r="6" spans="1:12" x14ac:dyDescent="0.25">
      <c r="A6" s="10" t="s">
        <v>107</v>
      </c>
    </row>
    <row r="7" spans="1:12" x14ac:dyDescent="0.25">
      <c r="A7" s="10"/>
    </row>
    <row r="8" spans="1:12" ht="18.75" x14ac:dyDescent="0.3">
      <c r="A8" s="57" t="s">
        <v>0</v>
      </c>
    </row>
    <row r="9" spans="1:12" x14ac:dyDescent="0.25">
      <c r="A9" t="s">
        <v>1</v>
      </c>
    </row>
    <row r="10" spans="1:12" x14ac:dyDescent="0.25">
      <c r="A10" t="s">
        <v>2</v>
      </c>
    </row>
    <row r="12" spans="1:12" ht="48.75" customHeight="1" x14ac:dyDescent="0.25">
      <c r="A12" s="73" t="s">
        <v>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mergeCells count="1">
    <mergeCell ref="A12:L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9"/>
  <sheetViews>
    <sheetView tabSelected="1" zoomScale="90" zoomScaleNormal="90" workbookViewId="0">
      <selection activeCell="P11" sqref="P11"/>
    </sheetView>
  </sheetViews>
  <sheetFormatPr defaultColWidth="9.140625" defaultRowHeight="15" x14ac:dyDescent="0.25"/>
  <cols>
    <col min="1" max="1" width="119.42578125" style="2" customWidth="1"/>
    <col min="2" max="2" width="3.28515625" style="2" customWidth="1"/>
    <col min="3" max="8" width="10" style="2" customWidth="1"/>
    <col min="9" max="9" width="3.140625" customWidth="1"/>
    <col min="10" max="15" width="10.7109375" style="2" customWidth="1"/>
    <col min="16" max="167" width="9.140625" style="2"/>
    <col min="168" max="168" width="40.7109375" style="2" customWidth="1"/>
    <col min="169" max="423" width="9.140625" style="2"/>
    <col min="424" max="424" width="40.7109375" style="2" customWidth="1"/>
    <col min="425" max="679" width="9.140625" style="2"/>
    <col min="680" max="680" width="40.7109375" style="2" customWidth="1"/>
    <col min="681" max="935" width="9.140625" style="2"/>
    <col min="936" max="936" width="40.7109375" style="2" customWidth="1"/>
    <col min="937" max="1191" width="9.140625" style="2"/>
    <col min="1192" max="1192" width="40.7109375" style="2" customWidth="1"/>
    <col min="1193" max="1447" width="9.140625" style="2"/>
    <col min="1448" max="1448" width="40.7109375" style="2" customWidth="1"/>
    <col min="1449" max="1703" width="9.140625" style="2"/>
    <col min="1704" max="1704" width="40.7109375" style="2" customWidth="1"/>
    <col min="1705" max="1959" width="9.140625" style="2"/>
    <col min="1960" max="1960" width="40.7109375" style="2" customWidth="1"/>
    <col min="1961" max="2215" width="9.140625" style="2"/>
    <col min="2216" max="2216" width="40.7109375" style="2" customWidth="1"/>
    <col min="2217" max="2471" width="9.140625" style="2"/>
    <col min="2472" max="2472" width="40.7109375" style="2" customWidth="1"/>
    <col min="2473" max="2727" width="9.140625" style="2"/>
    <col min="2728" max="2728" width="40.7109375" style="2" customWidth="1"/>
    <col min="2729" max="2983" width="9.140625" style="2"/>
    <col min="2984" max="2984" width="40.7109375" style="2" customWidth="1"/>
    <col min="2985" max="3239" width="9.140625" style="2"/>
    <col min="3240" max="3240" width="40.7109375" style="2" customWidth="1"/>
    <col min="3241" max="3495" width="9.140625" style="2"/>
    <col min="3496" max="3496" width="40.7109375" style="2" customWidth="1"/>
    <col min="3497" max="3751" width="9.140625" style="2"/>
    <col min="3752" max="3752" width="40.7109375" style="2" customWidth="1"/>
    <col min="3753" max="4007" width="9.140625" style="2"/>
    <col min="4008" max="4008" width="40.7109375" style="2" customWidth="1"/>
    <col min="4009" max="4263" width="9.140625" style="2"/>
    <col min="4264" max="4264" width="40.7109375" style="2" customWidth="1"/>
    <col min="4265" max="4519" width="9.140625" style="2"/>
    <col min="4520" max="4520" width="40.7109375" style="2" customWidth="1"/>
    <col min="4521" max="4775" width="9.140625" style="2"/>
    <col min="4776" max="4776" width="40.7109375" style="2" customWidth="1"/>
    <col min="4777" max="5031" width="9.140625" style="2"/>
    <col min="5032" max="5032" width="40.7109375" style="2" customWidth="1"/>
    <col min="5033" max="5287" width="9.140625" style="2"/>
    <col min="5288" max="5288" width="40.7109375" style="2" customWidth="1"/>
    <col min="5289" max="5543" width="9.140625" style="2"/>
    <col min="5544" max="5544" width="40.7109375" style="2" customWidth="1"/>
    <col min="5545" max="5799" width="9.140625" style="2"/>
    <col min="5800" max="5800" width="40.7109375" style="2" customWidth="1"/>
    <col min="5801" max="6055" width="9.140625" style="2"/>
    <col min="6056" max="6056" width="40.7109375" style="2" customWidth="1"/>
    <col min="6057" max="6311" width="9.140625" style="2"/>
    <col min="6312" max="6312" width="40.7109375" style="2" customWidth="1"/>
    <col min="6313" max="6567" width="9.140625" style="2"/>
    <col min="6568" max="6568" width="40.7109375" style="2" customWidth="1"/>
    <col min="6569" max="6823" width="9.140625" style="2"/>
    <col min="6824" max="6824" width="40.7109375" style="2" customWidth="1"/>
    <col min="6825" max="7079" width="9.140625" style="2"/>
    <col min="7080" max="7080" width="40.7109375" style="2" customWidth="1"/>
    <col min="7081" max="7335" width="9.140625" style="2"/>
    <col min="7336" max="7336" width="40.7109375" style="2" customWidth="1"/>
    <col min="7337" max="7591" width="9.140625" style="2"/>
    <col min="7592" max="7592" width="40.7109375" style="2" customWidth="1"/>
    <col min="7593" max="7847" width="9.140625" style="2"/>
    <col min="7848" max="7848" width="40.7109375" style="2" customWidth="1"/>
    <col min="7849" max="8103" width="9.140625" style="2"/>
    <col min="8104" max="8104" width="40.7109375" style="2" customWidth="1"/>
    <col min="8105" max="8359" width="9.140625" style="2"/>
    <col min="8360" max="8360" width="40.7109375" style="2" customWidth="1"/>
    <col min="8361" max="8615" width="9.140625" style="2"/>
    <col min="8616" max="8616" width="40.7109375" style="2" customWidth="1"/>
    <col min="8617" max="8871" width="9.140625" style="2"/>
    <col min="8872" max="8872" width="40.7109375" style="2" customWidth="1"/>
    <col min="8873" max="9127" width="9.140625" style="2"/>
    <col min="9128" max="9128" width="40.7109375" style="2" customWidth="1"/>
    <col min="9129" max="9383" width="9.140625" style="2"/>
    <col min="9384" max="9384" width="40.7109375" style="2" customWidth="1"/>
    <col min="9385" max="9639" width="9.140625" style="2"/>
    <col min="9640" max="9640" width="40.7109375" style="2" customWidth="1"/>
    <col min="9641" max="9895" width="9.140625" style="2"/>
    <col min="9896" max="9896" width="40.7109375" style="2" customWidth="1"/>
    <col min="9897" max="10151" width="9.140625" style="2"/>
    <col min="10152" max="10152" width="40.7109375" style="2" customWidth="1"/>
    <col min="10153" max="10407" width="9.140625" style="2"/>
    <col min="10408" max="10408" width="40.7109375" style="2" customWidth="1"/>
    <col min="10409" max="10663" width="9.140625" style="2"/>
    <col min="10664" max="10664" width="40.7109375" style="2" customWidth="1"/>
    <col min="10665" max="10919" width="9.140625" style="2"/>
    <col min="10920" max="10920" width="40.7109375" style="2" customWidth="1"/>
    <col min="10921" max="11175" width="9.140625" style="2"/>
    <col min="11176" max="11176" width="40.7109375" style="2" customWidth="1"/>
    <col min="11177" max="11431" width="9.140625" style="2"/>
    <col min="11432" max="11432" width="40.7109375" style="2" customWidth="1"/>
    <col min="11433" max="11687" width="9.140625" style="2"/>
    <col min="11688" max="11688" width="40.7109375" style="2" customWidth="1"/>
    <col min="11689" max="11943" width="9.140625" style="2"/>
    <col min="11944" max="11944" width="40.7109375" style="2" customWidth="1"/>
    <col min="11945" max="12199" width="9.140625" style="2"/>
    <col min="12200" max="12200" width="40.7109375" style="2" customWidth="1"/>
    <col min="12201" max="12455" width="9.140625" style="2"/>
    <col min="12456" max="12456" width="40.7109375" style="2" customWidth="1"/>
    <col min="12457" max="12711" width="9.140625" style="2"/>
    <col min="12712" max="12712" width="40.7109375" style="2" customWidth="1"/>
    <col min="12713" max="12967" width="9.140625" style="2"/>
    <col min="12968" max="12968" width="40.7109375" style="2" customWidth="1"/>
    <col min="12969" max="13223" width="9.140625" style="2"/>
    <col min="13224" max="13224" width="40.7109375" style="2" customWidth="1"/>
    <col min="13225" max="13479" width="9.140625" style="2"/>
    <col min="13480" max="13480" width="40.7109375" style="2" customWidth="1"/>
    <col min="13481" max="13735" width="9.140625" style="2"/>
    <col min="13736" max="13736" width="40.7109375" style="2" customWidth="1"/>
    <col min="13737" max="13991" width="9.140625" style="2"/>
    <col min="13992" max="13992" width="40.7109375" style="2" customWidth="1"/>
    <col min="13993" max="14247" width="9.140625" style="2"/>
    <col min="14248" max="14248" width="40.7109375" style="2" customWidth="1"/>
    <col min="14249" max="14503" width="9.140625" style="2"/>
    <col min="14504" max="14504" width="40.7109375" style="2" customWidth="1"/>
    <col min="14505" max="14759" width="9.140625" style="2"/>
    <col min="14760" max="14760" width="40.7109375" style="2" customWidth="1"/>
    <col min="14761" max="15015" width="9.140625" style="2"/>
    <col min="15016" max="15016" width="40.7109375" style="2" customWidth="1"/>
    <col min="15017" max="15271" width="9.140625" style="2"/>
    <col min="15272" max="15272" width="40.7109375" style="2" customWidth="1"/>
    <col min="15273" max="15527" width="9.140625" style="2"/>
    <col min="15528" max="15528" width="40.7109375" style="2" customWidth="1"/>
    <col min="15529" max="15783" width="9.140625" style="2"/>
    <col min="15784" max="15784" width="40.7109375" style="2" customWidth="1"/>
    <col min="15785" max="16039" width="9.140625" style="2"/>
    <col min="16040" max="16040" width="40.7109375" style="2" customWidth="1"/>
    <col min="16041" max="16384" width="9.140625" style="2"/>
  </cols>
  <sheetData>
    <row r="1" spans="1:15" s="1" customFormat="1" ht="26.25" customHeight="1" x14ac:dyDescent="0.25">
      <c r="A1" s="59" t="s">
        <v>4</v>
      </c>
      <c r="B1" s="17"/>
      <c r="C1" s="14"/>
      <c r="D1" s="14"/>
      <c r="E1" s="14"/>
      <c r="F1" s="14"/>
      <c r="G1" s="14"/>
      <c r="H1" s="14"/>
      <c r="J1" s="14"/>
      <c r="K1" s="14"/>
      <c r="L1" s="14"/>
      <c r="M1" s="14"/>
      <c r="N1" s="14"/>
      <c r="O1" s="14"/>
    </row>
    <row r="2" spans="1:15" s="1" customFormat="1" ht="20.25" customHeight="1" x14ac:dyDescent="0.25">
      <c r="A2" s="60" t="s">
        <v>5</v>
      </c>
      <c r="B2" s="18"/>
      <c r="C2" s="14"/>
      <c r="D2" s="14"/>
      <c r="E2" s="14"/>
      <c r="F2" s="14"/>
      <c r="G2" s="14"/>
      <c r="H2" s="14"/>
      <c r="J2" s="14"/>
      <c r="K2" s="14"/>
      <c r="L2" s="14"/>
      <c r="M2" s="14"/>
      <c r="N2" s="14"/>
      <c r="O2" s="14"/>
    </row>
    <row r="3" spans="1:15" s="1" customFormat="1" ht="19.5" customHeight="1" x14ac:dyDescent="0.3">
      <c r="A3" s="61" t="s">
        <v>120</v>
      </c>
      <c r="C3" s="75" t="s">
        <v>6</v>
      </c>
      <c r="D3" s="75"/>
      <c r="E3" s="75"/>
      <c r="F3" s="75"/>
      <c r="G3" s="75"/>
      <c r="H3" s="75"/>
      <c r="J3" s="75" t="s">
        <v>7</v>
      </c>
      <c r="K3" s="75"/>
      <c r="L3" s="75"/>
      <c r="M3" s="75"/>
      <c r="N3" s="75"/>
      <c r="O3" s="75"/>
    </row>
    <row r="4" spans="1:15" ht="15.95" customHeight="1" x14ac:dyDescent="0.25">
      <c r="A4" s="62" t="s">
        <v>8</v>
      </c>
      <c r="B4" s="1"/>
      <c r="C4" s="64">
        <v>2016</v>
      </c>
      <c r="D4" s="63">
        <v>2017</v>
      </c>
      <c r="E4" s="64">
        <v>2018</v>
      </c>
      <c r="F4" s="63">
        <v>2019</v>
      </c>
      <c r="G4" s="64">
        <v>2020</v>
      </c>
      <c r="H4" s="63">
        <v>2021</v>
      </c>
      <c r="J4" s="64">
        <v>2016</v>
      </c>
      <c r="K4" s="63">
        <v>2017</v>
      </c>
      <c r="L4" s="64">
        <v>2018</v>
      </c>
      <c r="M4" s="63">
        <v>2019</v>
      </c>
      <c r="N4" s="64">
        <v>2020</v>
      </c>
      <c r="O4" s="63">
        <v>2021</v>
      </c>
    </row>
    <row r="5" spans="1:15" ht="15.95" customHeight="1" x14ac:dyDescent="0.25">
      <c r="A5" s="62" t="s">
        <v>9</v>
      </c>
      <c r="B5" s="1"/>
      <c r="C5" s="75"/>
      <c r="D5" s="75"/>
      <c r="E5" s="75"/>
      <c r="F5" s="75"/>
      <c r="G5" s="75"/>
      <c r="H5" s="75"/>
      <c r="I5" s="2"/>
      <c r="J5" s="75"/>
      <c r="K5" s="75"/>
      <c r="L5" s="75"/>
      <c r="M5" s="75"/>
      <c r="N5" s="75"/>
      <c r="O5" s="75"/>
    </row>
    <row r="6" spans="1:15" ht="15.95" customHeight="1" x14ac:dyDescent="0.25">
      <c r="A6" s="62" t="s">
        <v>10</v>
      </c>
      <c r="B6" s="1"/>
      <c r="C6" s="77"/>
      <c r="D6" s="77"/>
      <c r="E6" s="77"/>
      <c r="F6" s="77"/>
      <c r="G6" s="77"/>
      <c r="H6" s="77"/>
      <c r="I6" s="2"/>
      <c r="J6" s="77"/>
      <c r="K6" s="77"/>
      <c r="L6" s="77"/>
      <c r="M6" s="77"/>
      <c r="N6" s="77"/>
      <c r="O6" s="77"/>
    </row>
    <row r="7" spans="1:15" ht="15.95" customHeight="1" x14ac:dyDescent="0.25">
      <c r="A7" s="58" t="s">
        <v>11</v>
      </c>
      <c r="B7" s="4"/>
      <c r="C7" s="80">
        <v>6.541666666666667</v>
      </c>
      <c r="D7" s="80">
        <v>5.8833333333333329</v>
      </c>
      <c r="E7" s="80">
        <v>6.375</v>
      </c>
      <c r="F7" s="82">
        <v>5.3999999999999995</v>
      </c>
      <c r="G7" s="82">
        <v>8.4833333333333325</v>
      </c>
      <c r="H7" s="82">
        <v>7.1583333333333341</v>
      </c>
      <c r="J7" s="72">
        <v>7.0500000000000007</v>
      </c>
      <c r="K7" s="72">
        <v>6.4000000000000012</v>
      </c>
      <c r="L7" s="72">
        <v>5.8916666666666666</v>
      </c>
      <c r="M7" s="78">
        <v>5.7333333333333334</v>
      </c>
      <c r="N7" s="78">
        <v>9.5583333333333336</v>
      </c>
      <c r="O7" s="78">
        <v>7.4666666666666659</v>
      </c>
    </row>
    <row r="8" spans="1:15" ht="15.95" customHeight="1" x14ac:dyDescent="0.25">
      <c r="A8" s="28" t="s">
        <v>12</v>
      </c>
      <c r="B8" s="4"/>
      <c r="C8" s="80">
        <v>64.024999999999991</v>
      </c>
      <c r="D8" s="80">
        <v>63.79999999999999</v>
      </c>
      <c r="E8" s="80">
        <v>63.82500000000001</v>
      </c>
      <c r="F8" s="82">
        <v>64.00833333333334</v>
      </c>
      <c r="G8" s="82">
        <v>61.250000000000007</v>
      </c>
      <c r="H8" s="82">
        <v>62.758333333333326</v>
      </c>
      <c r="J8" s="72">
        <v>60.958333333333336</v>
      </c>
      <c r="K8" s="72">
        <v>61.416666666666679</v>
      </c>
      <c r="L8" s="72">
        <v>61.441666666666663</v>
      </c>
      <c r="M8" s="78">
        <v>61.850000000000016</v>
      </c>
      <c r="N8" s="78">
        <v>57.958333333333343</v>
      </c>
      <c r="O8" s="78">
        <v>60.224999999999994</v>
      </c>
    </row>
    <row r="9" spans="1:15" ht="15.95" customHeight="1" x14ac:dyDescent="0.25">
      <c r="A9" s="28" t="s">
        <v>13</v>
      </c>
      <c r="B9" s="4"/>
      <c r="C9" s="80">
        <v>68.500000000000014</v>
      </c>
      <c r="D9" s="80">
        <v>67.783333333333331</v>
      </c>
      <c r="E9" s="80">
        <v>68.158333333333317</v>
      </c>
      <c r="F9" s="82">
        <v>67.658333333333331</v>
      </c>
      <c r="G9" s="82">
        <v>66.933333333333351</v>
      </c>
      <c r="H9" s="82">
        <v>67.583333333333329</v>
      </c>
      <c r="J9" s="72">
        <v>65.591666666666683</v>
      </c>
      <c r="K9" s="72">
        <v>65.61666666666666</v>
      </c>
      <c r="L9" s="72">
        <v>65.291666666666671</v>
      </c>
      <c r="M9" s="78">
        <v>65.616666666666674</v>
      </c>
      <c r="N9" s="78">
        <v>64.075000000000003</v>
      </c>
      <c r="O9" s="78">
        <v>65.083333333333343</v>
      </c>
    </row>
    <row r="10" spans="1:15" s="71" customFormat="1" ht="15.95" customHeight="1" x14ac:dyDescent="0.25">
      <c r="A10" s="69" t="s">
        <v>14</v>
      </c>
      <c r="B10" s="70"/>
      <c r="C10" s="74" t="s">
        <v>14</v>
      </c>
      <c r="D10" s="74"/>
      <c r="E10" s="74"/>
      <c r="F10" s="74"/>
      <c r="G10" s="74"/>
      <c r="H10" s="74"/>
      <c r="J10" s="74" t="s">
        <v>14</v>
      </c>
      <c r="K10" s="74"/>
      <c r="L10" s="74"/>
      <c r="M10" s="74"/>
      <c r="N10" s="74"/>
      <c r="O10" s="74"/>
    </row>
    <row r="11" spans="1:15" ht="15.95" customHeight="1" x14ac:dyDescent="0.25">
      <c r="A11" s="28" t="s">
        <v>11</v>
      </c>
      <c r="B11" s="4"/>
      <c r="C11" s="80">
        <v>7.0916666666666677</v>
      </c>
      <c r="D11" s="80">
        <v>6.416666666666667</v>
      </c>
      <c r="E11" s="80">
        <v>6.958333333333333</v>
      </c>
      <c r="F11" s="82">
        <v>5.8666666666666663</v>
      </c>
      <c r="G11" s="82">
        <v>8.7750000000000004</v>
      </c>
      <c r="H11" s="82">
        <v>7.2333333333333334</v>
      </c>
      <c r="J11" s="72">
        <v>7.7333333333333343</v>
      </c>
      <c r="K11" s="72">
        <v>6.8250000000000002</v>
      </c>
      <c r="L11" s="72">
        <v>6.1833333333333336</v>
      </c>
      <c r="M11" s="78">
        <v>6.1166666666666671</v>
      </c>
      <c r="N11" s="78">
        <v>9.6416666666666675</v>
      </c>
      <c r="O11" s="78">
        <v>7.6916666666666664</v>
      </c>
    </row>
    <row r="12" spans="1:15" ht="15.95" customHeight="1" x14ac:dyDescent="0.25">
      <c r="A12" s="28" t="s">
        <v>12</v>
      </c>
      <c r="B12" s="4"/>
      <c r="C12" s="80">
        <v>67.95</v>
      </c>
      <c r="D12" s="80">
        <v>67.3</v>
      </c>
      <c r="E12" s="80">
        <v>67.958333333333329</v>
      </c>
      <c r="F12" s="82">
        <v>67.966666666666669</v>
      </c>
      <c r="G12" s="82">
        <v>65.066666666666663</v>
      </c>
      <c r="H12" s="82">
        <v>66.86666666666666</v>
      </c>
      <c r="J12" s="72">
        <v>64.808333333333323</v>
      </c>
      <c r="K12" s="72">
        <v>65.408333333333317</v>
      </c>
      <c r="L12" s="72">
        <v>65.441666666666663</v>
      </c>
      <c r="M12" s="78">
        <v>65.791666666666671</v>
      </c>
      <c r="N12" s="78">
        <v>62.083333333333321</v>
      </c>
      <c r="O12" s="78">
        <v>64.283333333333331</v>
      </c>
    </row>
    <row r="13" spans="1:15" ht="15.95" customHeight="1" x14ac:dyDescent="0.25">
      <c r="A13" s="28" t="s">
        <v>13</v>
      </c>
      <c r="B13" s="4"/>
      <c r="C13" s="80">
        <v>73.13333333333334</v>
      </c>
      <c r="D13" s="80">
        <v>71.908333333333331</v>
      </c>
      <c r="E13" s="80">
        <v>73.033333333333331</v>
      </c>
      <c r="F13" s="82">
        <v>72.183333333333323</v>
      </c>
      <c r="G13" s="82">
        <v>71.333333333333343</v>
      </c>
      <c r="H13" s="82">
        <v>72.083333333333329</v>
      </c>
      <c r="J13" s="72">
        <v>70.233333333333334</v>
      </c>
      <c r="K13" s="72">
        <v>70.191666666666663</v>
      </c>
      <c r="L13" s="72">
        <v>69.749999999999986</v>
      </c>
      <c r="M13" s="78">
        <v>70.075000000000003</v>
      </c>
      <c r="N13" s="78">
        <v>68.683333333333337</v>
      </c>
      <c r="O13" s="78">
        <v>69.633333333333326</v>
      </c>
    </row>
    <row r="14" spans="1:15" ht="15.95" customHeight="1" x14ac:dyDescent="0.25">
      <c r="A14" s="32" t="s">
        <v>15</v>
      </c>
      <c r="B14" s="4"/>
      <c r="C14" s="74" t="s">
        <v>15</v>
      </c>
      <c r="D14" s="74"/>
      <c r="E14" s="74"/>
      <c r="F14" s="74"/>
      <c r="G14" s="74"/>
      <c r="H14" s="74"/>
      <c r="J14" s="74" t="s">
        <v>15</v>
      </c>
      <c r="K14" s="74"/>
      <c r="L14" s="74"/>
      <c r="M14" s="74"/>
      <c r="N14" s="74"/>
      <c r="O14" s="74"/>
    </row>
    <row r="15" spans="1:15" ht="15.95" customHeight="1" x14ac:dyDescent="0.25">
      <c r="A15" s="28" t="s">
        <v>11</v>
      </c>
      <c r="B15" s="4"/>
      <c r="C15" s="80">
        <v>5.9416666666666664</v>
      </c>
      <c r="D15" s="80">
        <v>5.3083333333333336</v>
      </c>
      <c r="E15" s="80">
        <v>5.7249999999999988</v>
      </c>
      <c r="F15" s="82">
        <v>4.8750000000000009</v>
      </c>
      <c r="G15" s="82">
        <v>8.1666666666666679</v>
      </c>
      <c r="H15" s="82">
        <v>7.041666666666667</v>
      </c>
      <c r="J15" s="72">
        <v>6.2916666666666679</v>
      </c>
      <c r="K15" s="72">
        <v>5.9250000000000007</v>
      </c>
      <c r="L15" s="72">
        <v>5.6000000000000005</v>
      </c>
      <c r="M15" s="78">
        <v>5.3250000000000002</v>
      </c>
      <c r="N15" s="78">
        <v>9.4916666666666671</v>
      </c>
      <c r="O15" s="78">
        <v>7.2083333333333348</v>
      </c>
    </row>
    <row r="16" spans="1:15" ht="15.95" customHeight="1" x14ac:dyDescent="0.25">
      <c r="A16" s="28" t="s">
        <v>12</v>
      </c>
      <c r="B16" s="4"/>
      <c r="C16" s="80">
        <v>60.18333333333333</v>
      </c>
      <c r="D16" s="80">
        <v>60.375</v>
      </c>
      <c r="E16" s="80">
        <v>59.758333333333333</v>
      </c>
      <c r="F16" s="82">
        <v>60.108333333333341</v>
      </c>
      <c r="G16" s="82">
        <v>57.499999999999993</v>
      </c>
      <c r="H16" s="82">
        <v>58.733333333333341</v>
      </c>
      <c r="J16" s="72">
        <v>57.208333333333336</v>
      </c>
      <c r="K16" s="72">
        <v>57.541666666666679</v>
      </c>
      <c r="L16" s="72">
        <v>57.54999999999999</v>
      </c>
      <c r="M16" s="78">
        <v>58.024999999999999</v>
      </c>
      <c r="N16" s="78">
        <v>53.949999999999996</v>
      </c>
      <c r="O16" s="78">
        <v>56.250000000000007</v>
      </c>
    </row>
    <row r="17" spans="1:15" ht="15.95" customHeight="1" x14ac:dyDescent="0.25">
      <c r="A17" s="65" t="s">
        <v>13</v>
      </c>
      <c r="B17" s="4"/>
      <c r="C17" s="80">
        <v>64</v>
      </c>
      <c r="D17" s="80">
        <v>63.758333333333333</v>
      </c>
      <c r="E17" s="80">
        <v>63.416666666666664</v>
      </c>
      <c r="F17" s="82">
        <v>63.216666666666661</v>
      </c>
      <c r="G17" s="82">
        <v>62.625</v>
      </c>
      <c r="H17" s="82">
        <v>63.166666666666679</v>
      </c>
      <c r="J17" s="72">
        <v>61.04999999999999</v>
      </c>
      <c r="K17" s="72">
        <v>61.149999999999984</v>
      </c>
      <c r="L17" s="72">
        <v>60.974999999999987</v>
      </c>
      <c r="M17" s="78">
        <v>61.291666666666664</v>
      </c>
      <c r="N17" s="78">
        <v>59.558333333333337</v>
      </c>
      <c r="O17" s="78">
        <v>60.616666666666667</v>
      </c>
    </row>
    <row r="18" spans="1:15" ht="15.95" customHeight="1" x14ac:dyDescent="0.25">
      <c r="A18" s="62" t="s">
        <v>17</v>
      </c>
      <c r="B18" s="4"/>
      <c r="C18" s="76" t="s">
        <v>17</v>
      </c>
      <c r="D18" s="76"/>
      <c r="E18" s="76"/>
      <c r="F18" s="76"/>
      <c r="G18" s="76"/>
      <c r="H18" s="76"/>
      <c r="J18" s="76" t="s">
        <v>17</v>
      </c>
      <c r="K18" s="76"/>
      <c r="L18" s="76"/>
      <c r="M18" s="76"/>
      <c r="N18" s="76"/>
      <c r="O18" s="76"/>
    </row>
    <row r="19" spans="1:15" ht="15.95" customHeight="1" x14ac:dyDescent="0.25">
      <c r="A19" s="62" t="s">
        <v>10</v>
      </c>
      <c r="B19" s="1"/>
      <c r="C19" s="77" t="s">
        <v>10</v>
      </c>
      <c r="D19" s="77"/>
      <c r="E19" s="77"/>
      <c r="F19" s="77"/>
      <c r="G19" s="77"/>
      <c r="H19" s="77"/>
      <c r="I19" s="2"/>
      <c r="J19" s="77" t="s">
        <v>10</v>
      </c>
      <c r="K19" s="77"/>
      <c r="L19" s="77"/>
      <c r="M19" s="77"/>
      <c r="N19" s="77"/>
      <c r="O19" s="77"/>
    </row>
    <row r="20" spans="1:15" ht="15.95" customHeight="1" x14ac:dyDescent="0.25">
      <c r="A20" s="58" t="s">
        <v>11</v>
      </c>
      <c r="B20" s="4"/>
      <c r="C20" s="80">
        <v>5.0916666666666668</v>
      </c>
      <c r="D20" s="80">
        <v>4.8000000000000007</v>
      </c>
      <c r="E20" s="80">
        <v>5.2583333333333329</v>
      </c>
      <c r="F20" s="82">
        <v>4.2</v>
      </c>
      <c r="G20" s="82">
        <v>6.8666666666666671</v>
      </c>
      <c r="H20" s="82">
        <v>5.6583333333333341</v>
      </c>
      <c r="J20" s="72">
        <v>6.083333333333333</v>
      </c>
      <c r="K20" s="72">
        <v>5.541666666666667</v>
      </c>
      <c r="L20" s="72">
        <v>5.0666666666666673</v>
      </c>
      <c r="M20" s="78">
        <v>4.866666666666668</v>
      </c>
      <c r="N20" s="78">
        <v>7.8666666666666671</v>
      </c>
      <c r="O20" s="78">
        <v>6.4916666666666663</v>
      </c>
    </row>
    <row r="21" spans="1:15" ht="15.95" customHeight="1" x14ac:dyDescent="0.25">
      <c r="A21" s="28" t="s">
        <v>12</v>
      </c>
      <c r="B21" s="4"/>
      <c r="C21" s="80">
        <v>65.583333333333329</v>
      </c>
      <c r="D21" s="80">
        <v>64.958333333333329</v>
      </c>
      <c r="E21" s="80">
        <v>64.916666666666671</v>
      </c>
      <c r="F21" s="82">
        <v>65.066666666666663</v>
      </c>
      <c r="G21" s="82">
        <v>63.20000000000001</v>
      </c>
      <c r="H21" s="82">
        <v>64.2</v>
      </c>
      <c r="J21" s="72">
        <v>61.791666666666664</v>
      </c>
      <c r="K21" s="72">
        <v>62.158333333333339</v>
      </c>
      <c r="L21" s="72">
        <v>62.166666666666664</v>
      </c>
      <c r="M21" s="78">
        <v>62.550000000000011</v>
      </c>
      <c r="N21" s="78">
        <v>59.391666666666673</v>
      </c>
      <c r="O21" s="78">
        <v>61.05833333333333</v>
      </c>
    </row>
    <row r="22" spans="1:15" ht="15.95" customHeight="1" x14ac:dyDescent="0.25">
      <c r="A22" s="28" t="s">
        <v>13</v>
      </c>
      <c r="B22" s="4"/>
      <c r="C22" s="80">
        <v>69.116666666666674</v>
      </c>
      <c r="D22" s="80">
        <v>68.225000000000009</v>
      </c>
      <c r="E22" s="80">
        <v>68.541666666666671</v>
      </c>
      <c r="F22" s="82">
        <v>67.916666666666643</v>
      </c>
      <c r="G22" s="82">
        <v>67.849999999999994</v>
      </c>
      <c r="H22" s="82">
        <v>68.075000000000003</v>
      </c>
      <c r="J22" s="72">
        <v>65.808333333333337</v>
      </c>
      <c r="K22" s="72">
        <v>65.808333333333323</v>
      </c>
      <c r="L22" s="72">
        <v>65.475000000000009</v>
      </c>
      <c r="M22" s="78">
        <v>65.74166666666666</v>
      </c>
      <c r="N22" s="78">
        <v>64.433333333333323</v>
      </c>
      <c r="O22" s="78">
        <v>65.275000000000006</v>
      </c>
    </row>
    <row r="23" spans="1:15" ht="15.95" customHeight="1" x14ac:dyDescent="0.25">
      <c r="A23" s="32" t="s">
        <v>14</v>
      </c>
      <c r="B23" s="4"/>
      <c r="C23" s="74" t="s">
        <v>14</v>
      </c>
      <c r="D23" s="74"/>
      <c r="E23" s="74"/>
      <c r="F23" s="74"/>
      <c r="G23" s="74"/>
      <c r="H23" s="74"/>
      <c r="I23" s="71"/>
      <c r="J23" s="74" t="s">
        <v>14</v>
      </c>
      <c r="K23" s="74"/>
      <c r="L23" s="74"/>
      <c r="M23" s="74"/>
      <c r="N23" s="74"/>
      <c r="O23" s="74"/>
    </row>
    <row r="24" spans="1:15" ht="15.95" customHeight="1" x14ac:dyDescent="0.25">
      <c r="A24" s="28" t="s">
        <v>11</v>
      </c>
      <c r="B24" s="4"/>
      <c r="C24" s="80">
        <v>5.3999999999999995</v>
      </c>
      <c r="D24" s="80">
        <v>5.0000000000000009</v>
      </c>
      <c r="E24" s="80">
        <v>5.5583333333333327</v>
      </c>
      <c r="F24" s="82">
        <v>4.375</v>
      </c>
      <c r="G24" s="82">
        <v>6.9833333333333343</v>
      </c>
      <c r="H24" s="82">
        <v>5.5500000000000007</v>
      </c>
      <c r="J24" s="72">
        <v>6.6000000000000005</v>
      </c>
      <c r="K24" s="72">
        <v>5.7750000000000012</v>
      </c>
      <c r="L24" s="72">
        <v>5.15</v>
      </c>
      <c r="M24" s="78">
        <v>5.1000000000000005</v>
      </c>
      <c r="N24" s="78">
        <v>7.8916666666666657</v>
      </c>
      <c r="O24" s="78">
        <v>6.6083333333333334</v>
      </c>
    </row>
    <row r="25" spans="1:15" ht="15.95" customHeight="1" x14ac:dyDescent="0.25">
      <c r="A25" s="28" t="s">
        <v>12</v>
      </c>
      <c r="B25" s="4"/>
      <c r="C25" s="80">
        <v>70.95</v>
      </c>
      <c r="D25" s="80">
        <v>69.75833333333334</v>
      </c>
      <c r="E25" s="80">
        <v>70.641666666666666</v>
      </c>
      <c r="F25" s="82">
        <v>70.49166666666666</v>
      </c>
      <c r="G25" s="82">
        <v>68.441666666666663</v>
      </c>
      <c r="H25" s="82">
        <v>69.708333333333329</v>
      </c>
      <c r="J25" s="72">
        <v>66.708333333333343</v>
      </c>
      <c r="K25" s="72">
        <v>67.133333333333326</v>
      </c>
      <c r="L25" s="72">
        <v>67.083333333333343</v>
      </c>
      <c r="M25" s="78">
        <v>67.441666666666677</v>
      </c>
      <c r="N25" s="78">
        <v>64.350000000000009</v>
      </c>
      <c r="O25" s="78">
        <v>65.966666666666683</v>
      </c>
    </row>
    <row r="26" spans="1:15" ht="15.95" customHeight="1" x14ac:dyDescent="0.25">
      <c r="A26" s="28" t="s">
        <v>13</v>
      </c>
      <c r="B26" s="4"/>
      <c r="C26" s="80">
        <v>74.999999999999986</v>
      </c>
      <c r="D26" s="80">
        <v>73.441666666666663</v>
      </c>
      <c r="E26" s="80">
        <v>74.808333333333337</v>
      </c>
      <c r="F26" s="82">
        <v>73.716666666666669</v>
      </c>
      <c r="G26" s="82">
        <v>73.591666666666669</v>
      </c>
      <c r="H26" s="82">
        <v>73.775000000000006</v>
      </c>
      <c r="J26" s="72">
        <v>71.400000000000006</v>
      </c>
      <c r="K26" s="72">
        <v>71.25833333333334</v>
      </c>
      <c r="L26" s="72">
        <v>70.74166666666666</v>
      </c>
      <c r="M26" s="78">
        <v>71.058333333333323</v>
      </c>
      <c r="N26" s="78">
        <v>69.833333333333329</v>
      </c>
      <c r="O26" s="78">
        <v>70.649999999999991</v>
      </c>
    </row>
    <row r="27" spans="1:15" ht="15.95" customHeight="1" x14ac:dyDescent="0.25">
      <c r="A27" s="32" t="s">
        <v>15</v>
      </c>
      <c r="B27" s="4"/>
      <c r="C27" s="74" t="s">
        <v>15</v>
      </c>
      <c r="D27" s="74"/>
      <c r="E27" s="74"/>
      <c r="F27" s="74"/>
      <c r="G27" s="74"/>
      <c r="H27" s="74"/>
      <c r="J27" s="74" t="s">
        <v>15</v>
      </c>
      <c r="K27" s="74"/>
      <c r="L27" s="74"/>
      <c r="M27" s="74"/>
      <c r="N27" s="74"/>
      <c r="O27" s="74"/>
    </row>
    <row r="28" spans="1:15" ht="15.95" customHeight="1" x14ac:dyDescent="0.25">
      <c r="A28" s="28" t="s">
        <v>11</v>
      </c>
      <c r="B28" s="4"/>
      <c r="C28" s="80">
        <v>4.75</v>
      </c>
      <c r="D28" s="80">
        <v>4.5666666666666664</v>
      </c>
      <c r="E28" s="80">
        <v>4.9416666666666673</v>
      </c>
      <c r="F28" s="82">
        <v>4.041666666666667</v>
      </c>
      <c r="G28" s="82">
        <v>6.7250000000000005</v>
      </c>
      <c r="H28" s="82">
        <v>5.8</v>
      </c>
      <c r="J28" s="72">
        <v>5.4750000000000005</v>
      </c>
      <c r="K28" s="72">
        <v>5.2666666666666666</v>
      </c>
      <c r="L28" s="72">
        <v>4.9416666666666673</v>
      </c>
      <c r="M28" s="78">
        <v>4.5666666666666673</v>
      </c>
      <c r="N28" s="78">
        <v>7.8416666666666677</v>
      </c>
      <c r="O28" s="78">
        <v>6.3416666666666659</v>
      </c>
    </row>
    <row r="29" spans="1:15" ht="15.95" customHeight="1" x14ac:dyDescent="0.25">
      <c r="A29" s="28" t="s">
        <v>12</v>
      </c>
      <c r="B29" s="4"/>
      <c r="C29" s="80">
        <v>60.483333333333327</v>
      </c>
      <c r="D29" s="80">
        <v>60.31666666666667</v>
      </c>
      <c r="E29" s="80">
        <v>59.43333333333333</v>
      </c>
      <c r="F29" s="82">
        <v>59.858333333333327</v>
      </c>
      <c r="G29" s="82">
        <v>58.158333333333331</v>
      </c>
      <c r="H29" s="82">
        <v>58.908333333333339</v>
      </c>
      <c r="J29" s="72">
        <v>57.125</v>
      </c>
      <c r="K29" s="72">
        <v>57.408333333333331</v>
      </c>
      <c r="L29" s="72">
        <v>57.425000000000004</v>
      </c>
      <c r="M29" s="78">
        <v>57.841666666666676</v>
      </c>
      <c r="N29" s="78">
        <v>54.616666666666667</v>
      </c>
      <c r="O29" s="78">
        <v>56.333333333333336</v>
      </c>
    </row>
    <row r="30" spans="1:15" ht="15.95" customHeight="1" x14ac:dyDescent="0.25">
      <c r="A30" s="28" t="s">
        <v>13</v>
      </c>
      <c r="B30" s="4"/>
      <c r="C30" s="80">
        <v>63.466666666666669</v>
      </c>
      <c r="D30" s="80">
        <v>63.216666666666661</v>
      </c>
      <c r="E30" s="80">
        <v>62.516666666666659</v>
      </c>
      <c r="F30" s="82">
        <v>62.366666666666667</v>
      </c>
      <c r="G30" s="82">
        <v>62.358333333333327</v>
      </c>
      <c r="H30" s="82">
        <v>62.541666666666679</v>
      </c>
      <c r="J30" s="72">
        <v>60.433333333333337</v>
      </c>
      <c r="K30" s="72">
        <v>60.6</v>
      </c>
      <c r="L30" s="72">
        <v>60.42499999999999</v>
      </c>
      <c r="M30" s="78">
        <v>60.633333333333326</v>
      </c>
      <c r="N30" s="78">
        <v>59.224999999999994</v>
      </c>
      <c r="O30" s="78">
        <v>60.125</v>
      </c>
    </row>
    <row r="31" spans="1:15" ht="15.95" customHeight="1" x14ac:dyDescent="0.25">
      <c r="A31" s="62" t="s">
        <v>16</v>
      </c>
      <c r="B31" s="4"/>
      <c r="C31" s="76" t="s">
        <v>16</v>
      </c>
      <c r="D31" s="76"/>
      <c r="E31" s="76"/>
      <c r="F31" s="76"/>
      <c r="G31" s="76"/>
      <c r="H31" s="76"/>
      <c r="J31" s="76" t="s">
        <v>16</v>
      </c>
      <c r="K31" s="76"/>
      <c r="L31" s="76"/>
      <c r="M31" s="76"/>
      <c r="N31" s="76"/>
      <c r="O31" s="76"/>
    </row>
    <row r="32" spans="1:15" ht="15.95" customHeight="1" x14ac:dyDescent="0.25">
      <c r="A32" s="62" t="s">
        <v>10</v>
      </c>
      <c r="B32" s="4"/>
      <c r="C32" s="77" t="s">
        <v>10</v>
      </c>
      <c r="D32" s="77"/>
      <c r="E32" s="77"/>
      <c r="F32" s="77"/>
      <c r="G32" s="77"/>
      <c r="H32" s="77"/>
      <c r="I32" s="2"/>
      <c r="J32" s="77" t="s">
        <v>10</v>
      </c>
      <c r="K32" s="77"/>
      <c r="L32" s="77"/>
      <c r="M32" s="77"/>
      <c r="N32" s="77"/>
      <c r="O32" s="77"/>
    </row>
    <row r="33" spans="1:16" ht="15.95" customHeight="1" x14ac:dyDescent="0.25">
      <c r="A33" s="58" t="s">
        <v>11</v>
      </c>
      <c r="B33" s="4"/>
      <c r="C33" s="81">
        <v>5.25</v>
      </c>
      <c r="D33" s="81">
        <v>4.95</v>
      </c>
      <c r="E33" s="81">
        <v>5.3500000000000005</v>
      </c>
      <c r="F33" s="81">
        <v>4.4666666666666659</v>
      </c>
      <c r="G33" s="81">
        <v>7.2166666666666677</v>
      </c>
      <c r="H33" s="81">
        <v>5.5666666666666655</v>
      </c>
      <c r="J33" s="79">
        <v>6.05</v>
      </c>
      <c r="K33" s="79">
        <v>5.4833333333333343</v>
      </c>
      <c r="L33" s="79">
        <v>5</v>
      </c>
      <c r="M33" s="79">
        <v>4.7666666666666666</v>
      </c>
      <c r="N33" s="79">
        <v>7.8</v>
      </c>
      <c r="O33" s="79">
        <v>6.1833333333333336</v>
      </c>
    </row>
    <row r="34" spans="1:16" ht="15.95" customHeight="1" x14ac:dyDescent="0.25">
      <c r="A34" s="28" t="s">
        <v>12</v>
      </c>
      <c r="B34" s="4"/>
      <c r="C34" s="81">
        <v>82.358333333333334</v>
      </c>
      <c r="D34" s="81">
        <v>83.00833333333334</v>
      </c>
      <c r="E34" s="81">
        <v>82.666666666666657</v>
      </c>
      <c r="F34" s="81">
        <v>83.350000000000009</v>
      </c>
      <c r="G34" s="81">
        <v>80.733333333333334</v>
      </c>
      <c r="H34" s="81">
        <v>83.8</v>
      </c>
      <c r="J34" s="79">
        <v>81.066666666666677</v>
      </c>
      <c r="K34" s="79">
        <v>82.024999999999991</v>
      </c>
      <c r="L34" s="79">
        <v>82.441666666666677</v>
      </c>
      <c r="M34" s="79">
        <v>83.141666666666666</v>
      </c>
      <c r="N34" s="79">
        <v>79.491666666666674</v>
      </c>
      <c r="O34" s="79">
        <v>82.283333333333317</v>
      </c>
    </row>
    <row r="35" spans="1:16" ht="15.95" customHeight="1" x14ac:dyDescent="0.25">
      <c r="A35" s="28" t="s">
        <v>13</v>
      </c>
      <c r="B35" s="4"/>
      <c r="C35" s="81">
        <v>86.908333333333346</v>
      </c>
      <c r="D35" s="81">
        <v>87.341666666666683</v>
      </c>
      <c r="E35" s="81">
        <v>87.341666666666654</v>
      </c>
      <c r="F35" s="81">
        <v>87.216666666666654</v>
      </c>
      <c r="G35" s="81">
        <v>86.983333333333334</v>
      </c>
      <c r="H35" s="81">
        <v>88.75</v>
      </c>
      <c r="J35" s="79">
        <v>86.274999999999991</v>
      </c>
      <c r="K35" s="79">
        <v>86.741666666666674</v>
      </c>
      <c r="L35" s="79">
        <v>86.766666666666666</v>
      </c>
      <c r="M35" s="79">
        <v>87.300000000000011</v>
      </c>
      <c r="N35" s="79">
        <v>86.2</v>
      </c>
      <c r="O35" s="79">
        <v>87.683333333333323</v>
      </c>
    </row>
    <row r="36" spans="1:16" s="71" customFormat="1" ht="15.95" customHeight="1" x14ac:dyDescent="0.25">
      <c r="A36" s="69" t="s">
        <v>14</v>
      </c>
      <c r="B36" s="70"/>
      <c r="C36" s="74" t="s">
        <v>14</v>
      </c>
      <c r="D36" s="74"/>
      <c r="E36" s="74"/>
      <c r="F36" s="74"/>
      <c r="G36" s="74"/>
      <c r="H36" s="74"/>
      <c r="J36" s="74" t="s">
        <v>14</v>
      </c>
      <c r="K36" s="74"/>
      <c r="L36" s="74"/>
      <c r="M36" s="74"/>
      <c r="N36" s="74"/>
      <c r="O36" s="74"/>
    </row>
    <row r="37" spans="1:16" ht="15.95" customHeight="1" x14ac:dyDescent="0.25">
      <c r="A37" s="28" t="s">
        <v>11</v>
      </c>
      <c r="B37" s="4"/>
      <c r="C37" s="3">
        <v>5.5333333333333341</v>
      </c>
      <c r="D37" s="3">
        <v>5.2166666666666668</v>
      </c>
      <c r="E37" s="3">
        <v>5.6166666666666663</v>
      </c>
      <c r="F37" s="3">
        <v>4.625</v>
      </c>
      <c r="G37" s="3">
        <v>7.541666666666667</v>
      </c>
      <c r="H37" s="3">
        <v>5.625</v>
      </c>
      <c r="J37" s="81">
        <v>6.5500000000000007</v>
      </c>
      <c r="K37" s="81">
        <v>5.6750000000000007</v>
      </c>
      <c r="L37" s="81">
        <v>4.9916666666666663</v>
      </c>
      <c r="M37" s="81">
        <v>4.9749999999999996</v>
      </c>
      <c r="N37" s="81">
        <v>7.8166666666666664</v>
      </c>
      <c r="O37" s="81">
        <v>6.3499999999999988</v>
      </c>
    </row>
    <row r="38" spans="1:16" ht="15.95" customHeight="1" x14ac:dyDescent="0.25">
      <c r="A38" s="28" t="s">
        <v>12</v>
      </c>
      <c r="B38" s="4"/>
      <c r="C38" s="3">
        <v>85.808333333333337</v>
      </c>
      <c r="D38" s="3">
        <v>86.591666666666654</v>
      </c>
      <c r="E38" s="3">
        <v>86.908333333333346</v>
      </c>
      <c r="F38" s="3">
        <v>87.508333333333326</v>
      </c>
      <c r="G38" s="3">
        <v>84.00833333333334</v>
      </c>
      <c r="H38" s="3">
        <v>87.308333333333337</v>
      </c>
      <c r="J38" s="81">
        <v>84.8</v>
      </c>
      <c r="K38" s="81">
        <v>85.808333333333337</v>
      </c>
      <c r="L38" s="81">
        <v>86.175000000000011</v>
      </c>
      <c r="M38" s="81">
        <v>86.625</v>
      </c>
      <c r="N38" s="81">
        <v>83.058333333333337</v>
      </c>
      <c r="O38" s="81">
        <v>85.7</v>
      </c>
    </row>
    <row r="39" spans="1:16" ht="15.95" customHeight="1" x14ac:dyDescent="0.25">
      <c r="A39" s="28" t="s">
        <v>13</v>
      </c>
      <c r="B39" s="4"/>
      <c r="C39" s="3">
        <v>90.825000000000003</v>
      </c>
      <c r="D39" s="3">
        <v>91.350000000000009</v>
      </c>
      <c r="E39" s="3">
        <v>92.074999999999989</v>
      </c>
      <c r="F39" s="3">
        <v>91.75</v>
      </c>
      <c r="G39" s="3">
        <v>90.86666666666666</v>
      </c>
      <c r="H39" s="3">
        <v>92.508333333333326</v>
      </c>
      <c r="J39" s="81">
        <v>90.766666666666652</v>
      </c>
      <c r="K39" s="81">
        <v>90.958333333333329</v>
      </c>
      <c r="L39" s="81">
        <v>90.725000000000009</v>
      </c>
      <c r="M39" s="81">
        <v>91.15000000000002</v>
      </c>
      <c r="N39" s="81">
        <v>90.075000000000003</v>
      </c>
      <c r="O39" s="81">
        <v>91.524999999999991</v>
      </c>
    </row>
    <row r="40" spans="1:16" ht="15.95" customHeight="1" x14ac:dyDescent="0.25">
      <c r="A40" s="32" t="s">
        <v>15</v>
      </c>
      <c r="B40" s="4"/>
      <c r="C40" s="74" t="s">
        <v>15</v>
      </c>
      <c r="D40" s="74"/>
      <c r="E40" s="74"/>
      <c r="F40" s="74"/>
      <c r="G40" s="74"/>
      <c r="H40" s="74"/>
      <c r="J40" s="74" t="s">
        <v>15</v>
      </c>
      <c r="K40" s="74"/>
      <c r="L40" s="74"/>
      <c r="M40" s="74"/>
      <c r="N40" s="74"/>
      <c r="O40" s="74"/>
    </row>
    <row r="41" spans="1:16" ht="15.95" customHeight="1" x14ac:dyDescent="0.25">
      <c r="A41" s="28" t="s">
        <v>11</v>
      </c>
      <c r="B41" s="4"/>
      <c r="C41" s="3">
        <v>4.9249999999999998</v>
      </c>
      <c r="D41" s="3">
        <v>4.6916666666666664</v>
      </c>
      <c r="E41" s="3">
        <v>5.0333333333333332</v>
      </c>
      <c r="F41" s="3">
        <v>4.2833333333333323</v>
      </c>
      <c r="G41" s="3">
        <v>6.8583333333333334</v>
      </c>
      <c r="H41" s="3">
        <v>5.4916666666666663</v>
      </c>
      <c r="J41" s="3">
        <v>5.4916666666666671</v>
      </c>
      <c r="K41" s="3">
        <v>5.2666666666666666</v>
      </c>
      <c r="L41" s="3">
        <v>4.9833333333333334</v>
      </c>
      <c r="M41" s="3">
        <v>4.5583333333333327</v>
      </c>
      <c r="N41" s="3">
        <v>7.833333333333333</v>
      </c>
      <c r="O41" s="3">
        <v>5.9750000000000005</v>
      </c>
    </row>
    <row r="42" spans="1:16" ht="15.95" customHeight="1" x14ac:dyDescent="0.25">
      <c r="A42" s="28" t="s">
        <v>12</v>
      </c>
      <c r="B42" s="4"/>
      <c r="C42" s="3">
        <v>78.916666666666686</v>
      </c>
      <c r="D42" s="3">
        <v>79.400000000000006</v>
      </c>
      <c r="E42" s="3">
        <v>78.416666666666671</v>
      </c>
      <c r="F42" s="3">
        <v>79.141666666666666</v>
      </c>
      <c r="G42" s="3">
        <v>77.466666666666654</v>
      </c>
      <c r="H42" s="3">
        <v>80.274999999999991</v>
      </c>
      <c r="J42" s="3">
        <v>77.375000000000014</v>
      </c>
      <c r="K42" s="3">
        <v>78.225000000000009</v>
      </c>
      <c r="L42" s="3">
        <v>78.691666666666663</v>
      </c>
      <c r="M42" s="3">
        <v>79.7</v>
      </c>
      <c r="N42" s="3">
        <v>75.916666666666671</v>
      </c>
      <c r="O42" s="3">
        <v>78.874999999999986</v>
      </c>
    </row>
    <row r="43" spans="1:16" ht="15.95" customHeight="1" x14ac:dyDescent="0.25">
      <c r="A43" s="28" t="s">
        <v>13</v>
      </c>
      <c r="B43" s="4"/>
      <c r="C43" s="3">
        <v>83.016666666666666</v>
      </c>
      <c r="D43" s="3">
        <v>83.316666666666677</v>
      </c>
      <c r="E43" s="3">
        <v>82.550000000000011</v>
      </c>
      <c r="F43" s="3">
        <v>82.708333333333329</v>
      </c>
      <c r="G43" s="3">
        <v>83.133333333333326</v>
      </c>
      <c r="H43" s="3">
        <v>84.958333333333329</v>
      </c>
      <c r="J43" s="3">
        <v>81.866666666666646</v>
      </c>
      <c r="K43" s="3">
        <v>82.583333333333329</v>
      </c>
      <c r="L43" s="3">
        <v>82.808333333333323</v>
      </c>
      <c r="M43" s="3">
        <v>83.466666666666683</v>
      </c>
      <c r="N43" s="3">
        <v>82.324999999999989</v>
      </c>
      <c r="O43" s="3">
        <v>83.875</v>
      </c>
    </row>
    <row r="44" spans="1:16" ht="15.95" customHeight="1" x14ac:dyDescent="0.25">
      <c r="A44" s="16" t="s">
        <v>101</v>
      </c>
      <c r="B44" s="16"/>
      <c r="C44" s="22"/>
      <c r="D44" s="22"/>
      <c r="E44" s="22"/>
      <c r="F44" s="22"/>
      <c r="G44" s="23"/>
      <c r="H44" s="23"/>
    </row>
    <row r="45" spans="1:16" ht="15.95" customHeight="1" x14ac:dyDescent="0.25">
      <c r="A45" s="16" t="s">
        <v>102</v>
      </c>
      <c r="B45" s="16"/>
      <c r="C45" s="22"/>
      <c r="D45" s="22"/>
      <c r="E45" s="22"/>
      <c r="F45" s="22"/>
      <c r="G45" s="23"/>
      <c r="H45" s="23"/>
    </row>
    <row r="46" spans="1:16" ht="21.75" customHeight="1" x14ac:dyDescent="0.25">
      <c r="A46" s="66" t="s">
        <v>18</v>
      </c>
      <c r="B46" s="16"/>
      <c r="C46" s="62"/>
      <c r="D46" s="62"/>
      <c r="E46" s="62"/>
      <c r="F46" s="62"/>
      <c r="G46" s="62"/>
      <c r="H46" s="62"/>
      <c r="I46" s="2"/>
      <c r="J46" s="62"/>
      <c r="K46" s="62"/>
      <c r="L46" s="62"/>
      <c r="M46" s="62"/>
      <c r="N46" s="62"/>
      <c r="O46" s="62"/>
    </row>
    <row r="47" spans="1:16" s="4" customFormat="1" ht="15.95" customHeight="1" x14ac:dyDescent="0.3">
      <c r="A47" s="61" t="s">
        <v>120</v>
      </c>
      <c r="B47" s="19"/>
      <c r="C47" s="75" t="s">
        <v>6</v>
      </c>
      <c r="D47" s="75"/>
      <c r="E47" s="75"/>
      <c r="F47" s="75"/>
      <c r="G47" s="75"/>
      <c r="H47" s="75"/>
      <c r="J47" s="75" t="s">
        <v>7</v>
      </c>
      <c r="K47" s="75"/>
      <c r="L47" s="75"/>
      <c r="M47" s="75"/>
      <c r="N47" s="75"/>
      <c r="O47" s="75"/>
      <c r="P47" s="2"/>
    </row>
    <row r="48" spans="1:16" s="4" customFormat="1" ht="17.25" customHeight="1" x14ac:dyDescent="0.25">
      <c r="A48" s="67" t="s">
        <v>8</v>
      </c>
      <c r="B48" s="19"/>
      <c r="C48" s="64">
        <v>2016</v>
      </c>
      <c r="D48" s="63">
        <v>2017</v>
      </c>
      <c r="E48" s="64">
        <v>2018</v>
      </c>
      <c r="F48" s="63">
        <v>2019</v>
      </c>
      <c r="G48" s="64">
        <v>2020</v>
      </c>
      <c r="H48" s="63">
        <v>2021</v>
      </c>
      <c r="J48" s="64">
        <v>2016</v>
      </c>
      <c r="K48" s="63">
        <v>2017</v>
      </c>
      <c r="L48" s="64">
        <v>2018</v>
      </c>
      <c r="M48" s="63">
        <v>2019</v>
      </c>
      <c r="N48" s="64">
        <v>2020</v>
      </c>
      <c r="O48" s="63">
        <v>2021</v>
      </c>
      <c r="P48" s="2"/>
    </row>
    <row r="49" spans="1:16" s="4" customFormat="1" ht="17.25" customHeight="1" x14ac:dyDescent="0.25">
      <c r="A49" s="30" t="s">
        <v>19</v>
      </c>
      <c r="B49" s="19"/>
      <c r="C49" s="62"/>
      <c r="D49" s="62"/>
      <c r="E49" s="62"/>
      <c r="F49" s="62"/>
      <c r="G49" s="62"/>
      <c r="H49" s="62"/>
      <c r="J49" s="29"/>
      <c r="K49" s="29"/>
      <c r="L49" s="29"/>
      <c r="M49" s="29"/>
      <c r="N49" s="29"/>
      <c r="O49" s="29"/>
      <c r="P49" s="2"/>
    </row>
    <row r="50" spans="1:16" s="35" customFormat="1" ht="15.75" x14ac:dyDescent="0.25">
      <c r="A50" s="33" t="s">
        <v>20</v>
      </c>
      <c r="B50" s="34"/>
      <c r="C50" s="49">
        <v>79.8</v>
      </c>
      <c r="D50" s="49">
        <v>79.8</v>
      </c>
      <c r="E50" s="50">
        <v>78.8</v>
      </c>
      <c r="F50" s="50">
        <v>84</v>
      </c>
      <c r="G50" s="50">
        <v>76.2</v>
      </c>
      <c r="H50" s="50">
        <v>76.900000000000006</v>
      </c>
      <c r="J50" s="49">
        <v>3830.3333333333335</v>
      </c>
      <c r="K50" s="49">
        <v>3879.4999999999995</v>
      </c>
      <c r="L50" s="50">
        <v>3949.7750000000001</v>
      </c>
      <c r="M50" s="50">
        <v>3974.8833333333332</v>
      </c>
      <c r="N50" s="50">
        <v>3770.7583333333332</v>
      </c>
      <c r="O50" s="50">
        <v>3884.5833333333326</v>
      </c>
      <c r="P50" s="2"/>
    </row>
    <row r="51" spans="1:16" s="4" customFormat="1" x14ac:dyDescent="0.25">
      <c r="A51" s="5" t="s">
        <v>21</v>
      </c>
      <c r="B51" s="11"/>
      <c r="C51" s="51">
        <v>2.4</v>
      </c>
      <c r="D51" s="51">
        <v>2.2999999999999998</v>
      </c>
      <c r="E51" s="52">
        <v>2.5</v>
      </c>
      <c r="F51" s="52">
        <v>3</v>
      </c>
      <c r="G51" s="52">
        <v>2.6</v>
      </c>
      <c r="H51" s="52">
        <v>2.4</v>
      </c>
      <c r="J51" s="51">
        <v>291.50833333333333</v>
      </c>
      <c r="K51" s="51">
        <v>286.58333333333343</v>
      </c>
      <c r="L51" s="52">
        <v>284.76666666666671</v>
      </c>
      <c r="M51" s="52">
        <v>292.25833333333333</v>
      </c>
      <c r="N51" s="52">
        <v>279.36666666666667</v>
      </c>
      <c r="O51" s="52">
        <v>251.79166666666671</v>
      </c>
    </row>
    <row r="52" spans="1:16" s="4" customFormat="1" x14ac:dyDescent="0.25">
      <c r="A52" s="5" t="s">
        <v>22</v>
      </c>
      <c r="B52" s="11"/>
      <c r="C52" s="51">
        <v>1.2</v>
      </c>
      <c r="D52" s="51">
        <v>0.8</v>
      </c>
      <c r="E52" s="52">
        <v>0.9</v>
      </c>
      <c r="F52" s="52">
        <v>1</v>
      </c>
      <c r="G52" s="52">
        <v>0.8</v>
      </c>
      <c r="H52" s="52">
        <v>0.8</v>
      </c>
      <c r="J52" s="51">
        <v>324.58333333333331</v>
      </c>
      <c r="K52" s="51">
        <v>325.15000000000003</v>
      </c>
      <c r="L52" s="52">
        <v>340.60833333333335</v>
      </c>
      <c r="M52" s="52">
        <v>332.77500000000003</v>
      </c>
      <c r="N52" s="52">
        <v>306.68333333333334</v>
      </c>
      <c r="O52" s="52">
        <v>324.50833333333333</v>
      </c>
    </row>
    <row r="53" spans="1:16" s="4" customFormat="1" x14ac:dyDescent="0.25">
      <c r="A53" s="5" t="s">
        <v>23</v>
      </c>
      <c r="B53" s="11"/>
      <c r="C53" s="51">
        <v>6.5</v>
      </c>
      <c r="D53" s="51">
        <v>5.5</v>
      </c>
      <c r="E53" s="52">
        <v>4.9000000000000004</v>
      </c>
      <c r="F53" s="52">
        <v>4.5999999999999996</v>
      </c>
      <c r="G53" s="52">
        <v>3.8</v>
      </c>
      <c r="H53" s="52">
        <v>2.9</v>
      </c>
      <c r="J53" s="51">
        <v>135.02500000000001</v>
      </c>
      <c r="K53" s="51">
        <v>132.0916666666667</v>
      </c>
      <c r="L53" s="52">
        <v>145.19166666666669</v>
      </c>
      <c r="M53" s="52">
        <v>140.27500000000001</v>
      </c>
      <c r="N53" s="52">
        <v>138.0333333333333</v>
      </c>
      <c r="O53" s="52">
        <v>140.80833333333334</v>
      </c>
    </row>
    <row r="54" spans="1:16" s="4" customFormat="1" x14ac:dyDescent="0.25">
      <c r="A54" s="5" t="s">
        <v>24</v>
      </c>
      <c r="B54" s="11"/>
      <c r="C54" s="51">
        <v>28.6</v>
      </c>
      <c r="D54" s="51">
        <v>28.8</v>
      </c>
      <c r="E54" s="52">
        <v>28.1</v>
      </c>
      <c r="F54" s="52">
        <v>31.8</v>
      </c>
      <c r="G54" s="52">
        <v>28</v>
      </c>
      <c r="H54" s="52">
        <v>30.6</v>
      </c>
      <c r="J54" s="51">
        <v>1379.2333333333333</v>
      </c>
      <c r="K54" s="51">
        <v>1407.8749999999998</v>
      </c>
      <c r="L54" s="52">
        <v>1442.9166666666667</v>
      </c>
      <c r="M54" s="52">
        <v>1469.4166666666667</v>
      </c>
      <c r="N54" s="52">
        <v>1373.8083333333332</v>
      </c>
      <c r="O54" s="52">
        <v>1432.3416666666665</v>
      </c>
    </row>
    <row r="55" spans="1:16" s="4" customFormat="1" x14ac:dyDescent="0.25">
      <c r="A55" s="5" t="s">
        <v>25</v>
      </c>
      <c r="B55" s="11"/>
      <c r="C55" s="51">
        <v>41.1</v>
      </c>
      <c r="D55" s="51">
        <v>42.3</v>
      </c>
      <c r="E55" s="52">
        <v>42.4</v>
      </c>
      <c r="F55" s="52">
        <v>43.6</v>
      </c>
      <c r="G55" s="52">
        <v>41.1</v>
      </c>
      <c r="H55" s="52">
        <v>40.200000000000003</v>
      </c>
      <c r="J55" s="51">
        <v>1699.9750000000001</v>
      </c>
      <c r="K55" s="51">
        <v>1727.7999999999995</v>
      </c>
      <c r="L55" s="52">
        <v>1736.3166666666666</v>
      </c>
      <c r="M55" s="52">
        <v>1740.2</v>
      </c>
      <c r="N55" s="52">
        <v>1672.875</v>
      </c>
      <c r="O55" s="52">
        <v>1735.1166666666668</v>
      </c>
    </row>
    <row r="56" spans="1:16" s="35" customFormat="1" ht="15.75" x14ac:dyDescent="0.25">
      <c r="A56" s="36" t="s">
        <v>26</v>
      </c>
      <c r="B56" s="34"/>
      <c r="C56" s="49">
        <v>338.2</v>
      </c>
      <c r="D56" s="49">
        <v>346.3</v>
      </c>
      <c r="E56" s="50">
        <v>355.4</v>
      </c>
      <c r="F56" s="50">
        <v>357.4</v>
      </c>
      <c r="G56" s="50">
        <v>349.8</v>
      </c>
      <c r="H56" s="50">
        <v>367.1</v>
      </c>
      <c r="J56" s="49">
        <v>14081.258333333333</v>
      </c>
      <c r="K56" s="49">
        <v>14401.541666666666</v>
      </c>
      <c r="L56" s="50">
        <v>14618.216666666669</v>
      </c>
      <c r="M56" s="50">
        <v>15010.691666666668</v>
      </c>
      <c r="N56" s="50">
        <v>14228.449999999999</v>
      </c>
      <c r="O56" s="50">
        <v>14980.849999999999</v>
      </c>
    </row>
    <row r="57" spans="1:16" s="4" customFormat="1" x14ac:dyDescent="0.25">
      <c r="A57" s="5" t="s">
        <v>27</v>
      </c>
      <c r="B57" s="11"/>
      <c r="C57" s="51">
        <v>61.6</v>
      </c>
      <c r="D57" s="51">
        <v>62.5</v>
      </c>
      <c r="E57" s="52">
        <v>61.2</v>
      </c>
      <c r="F57" s="52">
        <v>60.1</v>
      </c>
      <c r="G57" s="52">
        <v>59.6</v>
      </c>
      <c r="H57" s="52">
        <v>63.9</v>
      </c>
      <c r="J57" s="51">
        <v>2725.9333333333329</v>
      </c>
      <c r="K57" s="51">
        <v>2794.125</v>
      </c>
      <c r="L57" s="52">
        <v>2785.0916666666667</v>
      </c>
      <c r="M57" s="52">
        <v>2824.7000000000003</v>
      </c>
      <c r="N57" s="52">
        <v>2684.0249999999996</v>
      </c>
      <c r="O57" s="52">
        <v>2819.6</v>
      </c>
    </row>
    <row r="58" spans="1:16" s="4" customFormat="1" x14ac:dyDescent="0.25">
      <c r="A58" s="5" t="s">
        <v>28</v>
      </c>
      <c r="B58" s="11"/>
      <c r="C58" s="51">
        <v>24.2</v>
      </c>
      <c r="D58" s="51">
        <v>24</v>
      </c>
      <c r="E58" s="52">
        <v>27.4</v>
      </c>
      <c r="F58" s="52">
        <v>30.4</v>
      </c>
      <c r="G58" s="52">
        <v>28.1</v>
      </c>
      <c r="H58" s="52">
        <v>30.1</v>
      </c>
      <c r="J58" s="51">
        <v>904.23333333333323</v>
      </c>
      <c r="K58" s="51">
        <v>936.0916666666667</v>
      </c>
      <c r="L58" s="52">
        <v>989.04166666666652</v>
      </c>
      <c r="M58" s="52">
        <v>1037.1499999999999</v>
      </c>
      <c r="N58" s="52">
        <v>950.2166666666667</v>
      </c>
      <c r="O58" s="52">
        <v>989.9</v>
      </c>
    </row>
    <row r="59" spans="1:16" s="4" customFormat="1" x14ac:dyDescent="0.25">
      <c r="A59" s="5" t="s">
        <v>29</v>
      </c>
      <c r="B59" s="11"/>
      <c r="C59" s="51">
        <v>25.5</v>
      </c>
      <c r="D59" s="51">
        <v>28.4</v>
      </c>
      <c r="E59" s="52">
        <v>27.2</v>
      </c>
      <c r="F59" s="52">
        <v>27.1</v>
      </c>
      <c r="G59" s="52">
        <v>27.5</v>
      </c>
      <c r="H59" s="52">
        <v>28.4</v>
      </c>
      <c r="J59" s="51">
        <v>1110.5583333333332</v>
      </c>
      <c r="K59" s="51">
        <v>1161.9416666666664</v>
      </c>
      <c r="L59" s="52">
        <v>1169.0083333333332</v>
      </c>
      <c r="M59" s="52">
        <v>1202.8500000000001</v>
      </c>
      <c r="N59" s="52">
        <v>1233.8666666666666</v>
      </c>
      <c r="O59" s="52">
        <v>1299.9416666666664</v>
      </c>
    </row>
    <row r="60" spans="1:16" s="4" customFormat="1" x14ac:dyDescent="0.25">
      <c r="A60" s="5" t="s">
        <v>30</v>
      </c>
      <c r="B60" s="11"/>
      <c r="C60" s="51">
        <v>21.6</v>
      </c>
      <c r="D60" s="51">
        <v>22.5</v>
      </c>
      <c r="E60" s="52">
        <v>22.7</v>
      </c>
      <c r="F60" s="52">
        <v>23.8</v>
      </c>
      <c r="G60" s="52">
        <v>25.7</v>
      </c>
      <c r="H60" s="52">
        <v>26.3</v>
      </c>
      <c r="J60" s="51">
        <v>1372.0333333333335</v>
      </c>
      <c r="K60" s="51">
        <v>1429.7083333333333</v>
      </c>
      <c r="L60" s="52">
        <v>1450.5916666666669</v>
      </c>
      <c r="M60" s="52">
        <v>1537.3249999999998</v>
      </c>
      <c r="N60" s="52">
        <v>1528.425</v>
      </c>
      <c r="O60" s="52">
        <v>1673.9166666666667</v>
      </c>
    </row>
    <row r="61" spans="1:16" s="4" customFormat="1" x14ac:dyDescent="0.25">
      <c r="A61" s="5" t="s">
        <v>31</v>
      </c>
      <c r="B61" s="11"/>
      <c r="C61" s="51">
        <v>14.7</v>
      </c>
      <c r="D61" s="51">
        <v>15.1</v>
      </c>
      <c r="E61" s="52">
        <v>16.600000000000001</v>
      </c>
      <c r="F61" s="52">
        <v>17.899999999999999</v>
      </c>
      <c r="G61" s="52">
        <v>17.100000000000001</v>
      </c>
      <c r="H61" s="52">
        <v>16.399999999999999</v>
      </c>
      <c r="J61" s="51">
        <v>760.22499999999991</v>
      </c>
      <c r="K61" s="51">
        <v>748.24166666666667</v>
      </c>
      <c r="L61" s="52">
        <v>764.92500000000007</v>
      </c>
      <c r="M61" s="52">
        <v>768.13333333333333</v>
      </c>
      <c r="N61" s="52">
        <v>702.79166666666663</v>
      </c>
      <c r="O61" s="52">
        <v>707.68333333333339</v>
      </c>
    </row>
    <row r="62" spans="1:16" s="4" customFormat="1" x14ac:dyDescent="0.25">
      <c r="A62" s="5" t="s">
        <v>32</v>
      </c>
      <c r="B62" s="11"/>
      <c r="C62" s="51">
        <v>34.5</v>
      </c>
      <c r="D62" s="51">
        <v>35.1</v>
      </c>
      <c r="E62" s="52">
        <v>35.5</v>
      </c>
      <c r="F62" s="52">
        <v>35.5</v>
      </c>
      <c r="G62" s="52">
        <v>37.200000000000003</v>
      </c>
      <c r="H62" s="52">
        <v>40.6</v>
      </c>
      <c r="J62" s="51">
        <v>1253.0166666666667</v>
      </c>
      <c r="K62" s="51">
        <v>1267.1750000000002</v>
      </c>
      <c r="L62" s="52">
        <v>1311.6666666666667</v>
      </c>
      <c r="M62" s="52">
        <v>1358.8833333333334</v>
      </c>
      <c r="N62" s="52">
        <v>1337.55</v>
      </c>
      <c r="O62" s="52">
        <v>1452.1166666666668</v>
      </c>
    </row>
    <row r="63" spans="1:16" s="4" customFormat="1" x14ac:dyDescent="0.25">
      <c r="A63" s="5" t="s">
        <v>33</v>
      </c>
      <c r="B63" s="11"/>
      <c r="C63" s="51">
        <v>67.3</v>
      </c>
      <c r="D63" s="51">
        <v>67.900000000000006</v>
      </c>
      <c r="E63" s="52">
        <v>70.099999999999994</v>
      </c>
      <c r="F63" s="52">
        <v>69.599999999999994</v>
      </c>
      <c r="G63" s="52">
        <v>69.8</v>
      </c>
      <c r="H63" s="52">
        <v>72</v>
      </c>
      <c r="J63" s="51">
        <v>2322.1249999999995</v>
      </c>
      <c r="K63" s="51">
        <v>2366.1</v>
      </c>
      <c r="L63" s="52">
        <v>2395.9749999999999</v>
      </c>
      <c r="M63" s="52">
        <v>2496.2000000000003</v>
      </c>
      <c r="N63" s="52">
        <v>2438.35</v>
      </c>
      <c r="O63" s="52">
        <v>2558.5499999999997</v>
      </c>
    </row>
    <row r="64" spans="1:16" s="4" customFormat="1" x14ac:dyDescent="0.25">
      <c r="A64" s="5" t="s">
        <v>34</v>
      </c>
      <c r="B64" s="11"/>
      <c r="C64" s="51">
        <v>17.2</v>
      </c>
      <c r="D64" s="51">
        <v>17.399999999999999</v>
      </c>
      <c r="E64" s="52">
        <v>18.100000000000001</v>
      </c>
      <c r="F64" s="52">
        <v>17</v>
      </c>
      <c r="G64" s="52">
        <v>14.6</v>
      </c>
      <c r="H64" s="52">
        <v>16</v>
      </c>
      <c r="J64" s="51">
        <v>768.94166666666672</v>
      </c>
      <c r="K64" s="51">
        <v>773.85</v>
      </c>
      <c r="L64" s="52">
        <v>769.68333333333328</v>
      </c>
      <c r="M64" s="52">
        <v>762.45833333333348</v>
      </c>
      <c r="N64" s="52">
        <v>681.5</v>
      </c>
      <c r="O64" s="52">
        <v>721.83333333333337</v>
      </c>
    </row>
    <row r="65" spans="1:15" s="4" customFormat="1" x14ac:dyDescent="0.25">
      <c r="A65" s="5" t="s">
        <v>35</v>
      </c>
      <c r="B65" s="11"/>
      <c r="C65" s="51">
        <v>29.2</v>
      </c>
      <c r="D65" s="51">
        <v>30.4</v>
      </c>
      <c r="E65" s="52">
        <v>31</v>
      </c>
      <c r="F65" s="52">
        <v>30.5</v>
      </c>
      <c r="G65" s="52">
        <v>25.2</v>
      </c>
      <c r="H65" s="52">
        <v>25.4</v>
      </c>
      <c r="J65" s="51">
        <v>1181.2</v>
      </c>
      <c r="K65" s="51">
        <v>1201.8666666666666</v>
      </c>
      <c r="L65" s="52">
        <v>1232.0416666666667</v>
      </c>
      <c r="M65" s="52">
        <v>1209.7666666666667</v>
      </c>
      <c r="N65" s="52">
        <v>941.9</v>
      </c>
      <c r="O65" s="52">
        <v>957.69166666666661</v>
      </c>
    </row>
    <row r="66" spans="1:15" s="4" customFormat="1" x14ac:dyDescent="0.25">
      <c r="A66" s="5" t="s">
        <v>36</v>
      </c>
      <c r="B66" s="11"/>
      <c r="C66" s="51">
        <v>19.2</v>
      </c>
      <c r="D66" s="51">
        <v>18.2</v>
      </c>
      <c r="E66" s="52">
        <v>19.600000000000001</v>
      </c>
      <c r="F66" s="52">
        <v>18.2</v>
      </c>
      <c r="G66" s="52">
        <v>18.7</v>
      </c>
      <c r="H66" s="52">
        <v>19.8</v>
      </c>
      <c r="J66" s="51">
        <v>764.75</v>
      </c>
      <c r="K66" s="51">
        <v>767.75000000000011</v>
      </c>
      <c r="L66" s="52">
        <v>795.25833333333333</v>
      </c>
      <c r="M66" s="52">
        <v>812.52500000000009</v>
      </c>
      <c r="N66" s="52">
        <v>737.31666666666661</v>
      </c>
      <c r="O66" s="52">
        <v>734.10833333333323</v>
      </c>
    </row>
    <row r="67" spans="1:15" s="4" customFormat="1" x14ac:dyDescent="0.25">
      <c r="A67" s="5" t="s">
        <v>37</v>
      </c>
      <c r="B67" s="11"/>
      <c r="C67" s="51">
        <v>23.2</v>
      </c>
      <c r="D67" s="51">
        <v>24.7</v>
      </c>
      <c r="E67" s="52">
        <v>26</v>
      </c>
      <c r="F67" s="52">
        <v>27.3</v>
      </c>
      <c r="G67" s="52">
        <v>26.2</v>
      </c>
      <c r="H67" s="52">
        <v>28.3</v>
      </c>
      <c r="J67" s="51">
        <v>918.24166666666679</v>
      </c>
      <c r="K67" s="51">
        <v>954.68333333333328</v>
      </c>
      <c r="L67" s="52">
        <v>954.94999999999982</v>
      </c>
      <c r="M67" s="52">
        <v>1000.7249999999999</v>
      </c>
      <c r="N67" s="52">
        <v>992.52499999999998</v>
      </c>
      <c r="O67" s="52">
        <v>1065.5250000000003</v>
      </c>
    </row>
    <row r="68" spans="1:15" s="39" customFormat="1" ht="17.25" x14ac:dyDescent="0.3">
      <c r="A68" s="37" t="s">
        <v>38</v>
      </c>
      <c r="B68" s="38"/>
      <c r="C68" s="53">
        <v>418</v>
      </c>
      <c r="D68" s="53">
        <v>426.1</v>
      </c>
      <c r="E68" s="54">
        <v>434.1</v>
      </c>
      <c r="F68" s="54">
        <v>441.4</v>
      </c>
      <c r="G68" s="54">
        <v>426</v>
      </c>
      <c r="H68" s="54">
        <v>444</v>
      </c>
      <c r="J68" s="53">
        <v>17911.575000000001</v>
      </c>
      <c r="K68" s="53">
        <v>18281.058333333334</v>
      </c>
      <c r="L68" s="54">
        <v>18567.991666666669</v>
      </c>
      <c r="M68" s="54">
        <v>18985.575000000001</v>
      </c>
      <c r="N68" s="54">
        <v>17999.224999999999</v>
      </c>
      <c r="O68" s="54">
        <v>18865.441666666666</v>
      </c>
    </row>
    <row r="69" spans="1:15" s="39" customFormat="1" ht="17.25" x14ac:dyDescent="0.3">
      <c r="A69" s="21" t="s">
        <v>103</v>
      </c>
      <c r="B69" s="38"/>
      <c r="C69" s="55"/>
      <c r="D69" s="55"/>
      <c r="E69" s="56"/>
      <c r="F69" s="56"/>
      <c r="G69" s="56"/>
      <c r="H69" s="56"/>
      <c r="J69" s="55"/>
      <c r="K69" s="55"/>
      <c r="L69" s="56"/>
      <c r="M69" s="56"/>
      <c r="N69" s="56"/>
      <c r="O69" s="56"/>
    </row>
    <row r="70" spans="1:15" ht="15.95" customHeight="1" x14ac:dyDescent="0.25">
      <c r="A70" s="21" t="s">
        <v>104</v>
      </c>
      <c r="B70" s="21"/>
      <c r="C70" s="40"/>
      <c r="D70" s="40"/>
      <c r="E70" s="40"/>
      <c r="F70" s="40"/>
      <c r="G70" s="40"/>
      <c r="H70" s="40"/>
      <c r="I70" s="2"/>
      <c r="J70" s="25"/>
      <c r="K70" s="25"/>
      <c r="L70" s="25"/>
      <c r="M70" s="26"/>
      <c r="N70" s="26"/>
      <c r="O70" s="26"/>
    </row>
    <row r="71" spans="1:15" ht="15.95" customHeight="1" x14ac:dyDescent="0.25">
      <c r="A71" s="29" t="s">
        <v>39</v>
      </c>
      <c r="B71" s="24"/>
      <c r="C71" s="29"/>
      <c r="D71" s="29"/>
      <c r="E71" s="29"/>
      <c r="F71" s="29"/>
      <c r="G71" s="29"/>
      <c r="H71" s="29"/>
      <c r="J71" s="29"/>
      <c r="K71" s="29"/>
      <c r="L71" s="29"/>
      <c r="M71" s="29"/>
      <c r="N71" s="29"/>
      <c r="O71" s="29"/>
    </row>
    <row r="72" spans="1:15" s="18" customFormat="1" ht="15.95" customHeight="1" x14ac:dyDescent="0.25">
      <c r="A72" s="33" t="s">
        <v>20</v>
      </c>
      <c r="B72" s="34"/>
      <c r="C72" s="41">
        <f t="shared" ref="C72:H72" si="0">(C50/C$68)*100</f>
        <v>19.09090909090909</v>
      </c>
      <c r="D72" s="41">
        <f t="shared" si="0"/>
        <v>18.727998122506452</v>
      </c>
      <c r="E72" s="41">
        <f t="shared" si="0"/>
        <v>18.152499424095829</v>
      </c>
      <c r="F72" s="41">
        <f t="shared" si="0"/>
        <v>19.030357951971002</v>
      </c>
      <c r="G72" s="41">
        <f t="shared" si="0"/>
        <v>17.887323943661972</v>
      </c>
      <c r="H72" s="41">
        <f t="shared" si="0"/>
        <v>17.31981981981982</v>
      </c>
      <c r="J72" s="41">
        <f t="shared" ref="J72:O72" si="1">(J50/J$68)*100</f>
        <v>21.384681879361995</v>
      </c>
      <c r="K72" s="41">
        <f t="shared" si="1"/>
        <v>21.221419073567489</v>
      </c>
      <c r="L72" s="41">
        <f t="shared" si="1"/>
        <v>21.271955906198791</v>
      </c>
      <c r="M72" s="41">
        <f t="shared" si="1"/>
        <v>20.936333681404609</v>
      </c>
      <c r="N72" s="41">
        <f t="shared" si="1"/>
        <v>20.94955940232612</v>
      </c>
      <c r="O72" s="41">
        <f t="shared" si="1"/>
        <v>20.591001270842231</v>
      </c>
    </row>
    <row r="73" spans="1:15" ht="15.95" customHeight="1" x14ac:dyDescent="0.25">
      <c r="A73" s="5" t="s">
        <v>21</v>
      </c>
      <c r="B73" s="21"/>
      <c r="C73" s="6">
        <f t="shared" ref="C73:H73" si="2">(C51/C$68)*100</f>
        <v>0.57416267942583732</v>
      </c>
      <c r="D73" s="6">
        <f t="shared" si="2"/>
        <v>0.53977939450833134</v>
      </c>
      <c r="E73" s="6">
        <f t="shared" si="2"/>
        <v>0.57590416954618751</v>
      </c>
      <c r="F73" s="6">
        <f t="shared" si="2"/>
        <v>0.67965564114182153</v>
      </c>
      <c r="G73" s="6">
        <f t="shared" si="2"/>
        <v>0.61032863849765262</v>
      </c>
      <c r="H73" s="6">
        <f t="shared" si="2"/>
        <v>0.54054054054054046</v>
      </c>
      <c r="I73" s="2"/>
      <c r="J73" s="6">
        <f t="shared" ref="J73:O73" si="3">(J51/J$68)*100</f>
        <v>1.6274857645591372</v>
      </c>
      <c r="K73" s="6">
        <f t="shared" si="3"/>
        <v>1.5676517634145002</v>
      </c>
      <c r="L73" s="6">
        <f t="shared" si="3"/>
        <v>1.5336427965867787</v>
      </c>
      <c r="M73" s="6">
        <f t="shared" si="3"/>
        <v>1.539370460643585</v>
      </c>
      <c r="N73" s="6">
        <f t="shared" si="3"/>
        <v>1.5521038637311702</v>
      </c>
      <c r="O73" s="6">
        <f t="shared" si="3"/>
        <v>1.3346714649758622</v>
      </c>
    </row>
    <row r="74" spans="1:15" ht="15.95" customHeight="1" x14ac:dyDescent="0.25">
      <c r="A74" s="5" t="s">
        <v>22</v>
      </c>
      <c r="B74" s="21"/>
      <c r="C74" s="6">
        <f t="shared" ref="C74:H76" si="4">(C52/C$68)*100</f>
        <v>0.28708133971291866</v>
      </c>
      <c r="D74" s="6">
        <f t="shared" si="4"/>
        <v>0.18774935461159353</v>
      </c>
      <c r="E74" s="6">
        <f t="shared" si="4"/>
        <v>0.2073255010366275</v>
      </c>
      <c r="F74" s="6">
        <f t="shared" si="4"/>
        <v>0.2265518803806072</v>
      </c>
      <c r="G74" s="6">
        <f t="shared" si="4"/>
        <v>0.18779342723004697</v>
      </c>
      <c r="H74" s="6">
        <f t="shared" si="4"/>
        <v>0.18018018018018017</v>
      </c>
      <c r="I74" s="2"/>
      <c r="J74" s="6">
        <f t="shared" ref="J74:O74" si="5">(J52/J$68)*100</f>
        <v>1.8121428927011347</v>
      </c>
      <c r="K74" s="6">
        <f t="shared" si="5"/>
        <v>1.7786169382060759</v>
      </c>
      <c r="L74" s="6">
        <f t="shared" si="5"/>
        <v>1.8343843504884525</v>
      </c>
      <c r="M74" s="6">
        <f t="shared" si="5"/>
        <v>1.7527780960018331</v>
      </c>
      <c r="N74" s="6">
        <f t="shared" si="5"/>
        <v>1.7038696573509882</v>
      </c>
      <c r="O74" s="6">
        <f t="shared" si="5"/>
        <v>1.7201205201927865</v>
      </c>
    </row>
    <row r="75" spans="1:15" ht="15.95" customHeight="1" x14ac:dyDescent="0.25">
      <c r="A75" s="5" t="s">
        <v>23</v>
      </c>
      <c r="B75" s="21"/>
      <c r="C75" s="6">
        <f t="shared" si="4"/>
        <v>1.5550239234449761</v>
      </c>
      <c r="D75" s="6">
        <f t="shared" si="4"/>
        <v>1.2907768129547055</v>
      </c>
      <c r="E75" s="6">
        <f t="shared" si="4"/>
        <v>1.1287721723105275</v>
      </c>
      <c r="F75" s="6">
        <f t="shared" si="4"/>
        <v>1.0421386497507927</v>
      </c>
      <c r="G75" s="6">
        <f t="shared" si="4"/>
        <v>0.892018779342723</v>
      </c>
      <c r="H75" s="6">
        <f t="shared" si="4"/>
        <v>0.65315315315315314</v>
      </c>
      <c r="I75" s="2"/>
      <c r="J75" s="6">
        <f t="shared" ref="J75:O75" si="6">(J53/J$68)*100</f>
        <v>0.75384213839374814</v>
      </c>
      <c r="K75" s="6">
        <f t="shared" si="6"/>
        <v>0.72256028211349921</v>
      </c>
      <c r="L75" s="6">
        <f t="shared" si="6"/>
        <v>0.78194599218457927</v>
      </c>
      <c r="M75" s="6">
        <f t="shared" si="6"/>
        <v>0.73885041669794038</v>
      </c>
      <c r="N75" s="6">
        <f t="shared" si="6"/>
        <v>0.76688487050599852</v>
      </c>
      <c r="O75" s="6">
        <f t="shared" si="6"/>
        <v>0.7463823843685965</v>
      </c>
    </row>
    <row r="76" spans="1:15" ht="15.95" customHeight="1" x14ac:dyDescent="0.25">
      <c r="A76" s="5" t="s">
        <v>24</v>
      </c>
      <c r="B76" s="21"/>
      <c r="C76" s="6">
        <f t="shared" si="4"/>
        <v>6.8421052631578956</v>
      </c>
      <c r="D76" s="6">
        <f t="shared" si="4"/>
        <v>6.7589767660173656</v>
      </c>
      <c r="E76" s="6">
        <f t="shared" si="4"/>
        <v>6.4731628656991473</v>
      </c>
      <c r="F76" s="6">
        <f t="shared" si="4"/>
        <v>7.2043497961033083</v>
      </c>
      <c r="G76" s="6">
        <f t="shared" si="4"/>
        <v>6.5727699530516439</v>
      </c>
      <c r="H76" s="6">
        <f t="shared" si="4"/>
        <v>6.8918918918918921</v>
      </c>
      <c r="I76" s="2"/>
      <c r="J76" s="6">
        <f t="shared" ref="J76:O76" si="7">(J54/J$68)*100</f>
        <v>7.7002348109160321</v>
      </c>
      <c r="K76" s="6">
        <f t="shared" si="7"/>
        <v>7.7012773239331951</v>
      </c>
      <c r="L76" s="6">
        <f t="shared" si="7"/>
        <v>7.7709894132330772</v>
      </c>
      <c r="M76" s="6">
        <f t="shared" si="7"/>
        <v>7.7396479520197143</v>
      </c>
      <c r="N76" s="6">
        <f t="shared" si="7"/>
        <v>7.6325971442288951</v>
      </c>
      <c r="O76" s="6">
        <f t="shared" si="7"/>
        <v>7.5924099312101978</v>
      </c>
    </row>
    <row r="77" spans="1:15" ht="15.95" customHeight="1" x14ac:dyDescent="0.25">
      <c r="A77" s="5" t="s">
        <v>25</v>
      </c>
      <c r="B77" s="21"/>
      <c r="C77" s="6">
        <f t="shared" ref="C77:H77" si="8">(C55/C$68)*100</f>
        <v>9.8325358851674647</v>
      </c>
      <c r="D77" s="6">
        <f t="shared" si="8"/>
        <v>9.927247125088007</v>
      </c>
      <c r="E77" s="6">
        <f t="shared" si="8"/>
        <v>9.7673347155033401</v>
      </c>
      <c r="F77" s="6">
        <f t="shared" si="8"/>
        <v>9.8776619845944733</v>
      </c>
      <c r="G77" s="6">
        <f t="shared" si="8"/>
        <v>9.6478873239436638</v>
      </c>
      <c r="H77" s="6">
        <f t="shared" si="8"/>
        <v>9.0540540540540544</v>
      </c>
      <c r="I77" s="2"/>
      <c r="J77" s="6">
        <f t="shared" ref="J77:O77" si="9">(J55/J$68)*100</f>
        <v>9.4909297479423227</v>
      </c>
      <c r="K77" s="6">
        <f t="shared" si="9"/>
        <v>9.4513127659002194</v>
      </c>
      <c r="L77" s="6">
        <f t="shared" si="9"/>
        <v>9.3511279940076069</v>
      </c>
      <c r="M77" s="6">
        <f t="shared" si="9"/>
        <v>9.1659062209071891</v>
      </c>
      <c r="N77" s="6">
        <f t="shared" si="9"/>
        <v>9.2941501647987632</v>
      </c>
      <c r="O77" s="6">
        <f t="shared" si="9"/>
        <v>9.1973286251359969</v>
      </c>
    </row>
    <row r="78" spans="1:15" s="18" customFormat="1" ht="15.95" customHeight="1" x14ac:dyDescent="0.25">
      <c r="A78" s="36" t="s">
        <v>26</v>
      </c>
      <c r="B78" s="34"/>
      <c r="C78" s="41">
        <f t="shared" ref="C78:H78" si="10">(C56/C$68)*100</f>
        <v>80.909090909090907</v>
      </c>
      <c r="D78" s="41">
        <f t="shared" si="10"/>
        <v>81.272001877493551</v>
      </c>
      <c r="E78" s="41">
        <f t="shared" si="10"/>
        <v>81.870536742685999</v>
      </c>
      <c r="F78" s="41">
        <f t="shared" si="10"/>
        <v>80.969642048029002</v>
      </c>
      <c r="G78" s="41">
        <f t="shared" si="10"/>
        <v>82.112676056338032</v>
      </c>
      <c r="H78" s="41">
        <f t="shared" si="10"/>
        <v>82.680180180180187</v>
      </c>
      <c r="J78" s="41">
        <f t="shared" ref="J78:O78" si="11">(J56/J$68)*100</f>
        <v>78.615411170337239</v>
      </c>
      <c r="K78" s="41">
        <f t="shared" si="11"/>
        <v>78.778489757385486</v>
      </c>
      <c r="L78" s="41">
        <f t="shared" si="11"/>
        <v>78.728044093801202</v>
      </c>
      <c r="M78" s="41">
        <f t="shared" si="11"/>
        <v>79.063666318595395</v>
      </c>
      <c r="N78" s="41">
        <f t="shared" si="11"/>
        <v>79.050348001094491</v>
      </c>
      <c r="O78" s="41">
        <f t="shared" si="11"/>
        <v>79.408954556678367</v>
      </c>
    </row>
    <row r="79" spans="1:15" ht="15.95" customHeight="1" x14ac:dyDescent="0.25">
      <c r="A79" s="5" t="s">
        <v>27</v>
      </c>
      <c r="B79" s="21"/>
      <c r="C79" s="6">
        <f t="shared" ref="C79:H79" si="12">(C57/C$68)*100</f>
        <v>14.736842105263159</v>
      </c>
      <c r="D79" s="6">
        <f t="shared" si="12"/>
        <v>14.667918329030744</v>
      </c>
      <c r="E79" s="6">
        <f t="shared" si="12"/>
        <v>14.098134070490669</v>
      </c>
      <c r="F79" s="6">
        <f t="shared" si="12"/>
        <v>13.61576801087449</v>
      </c>
      <c r="G79" s="6">
        <f t="shared" si="12"/>
        <v>13.990610328638498</v>
      </c>
      <c r="H79" s="6">
        <f t="shared" si="12"/>
        <v>14.391891891891891</v>
      </c>
      <c r="I79" s="2"/>
      <c r="J79" s="6">
        <f t="shared" ref="J79:O79" si="13">(J57/J$68)*100</f>
        <v>15.218836608915367</v>
      </c>
      <c r="K79" s="6">
        <f t="shared" si="13"/>
        <v>15.284262809365066</v>
      </c>
      <c r="L79" s="6">
        <f t="shared" si="13"/>
        <v>14.999423290707709</v>
      </c>
      <c r="M79" s="6">
        <f t="shared" si="13"/>
        <v>14.878137744050418</v>
      </c>
      <c r="N79" s="6">
        <f t="shared" si="13"/>
        <v>14.911892039796157</v>
      </c>
      <c r="O79" s="6">
        <f t="shared" si="13"/>
        <v>14.945846748883431</v>
      </c>
    </row>
    <row r="80" spans="1:15" ht="15.95" customHeight="1" x14ac:dyDescent="0.25">
      <c r="A80" s="5" t="s">
        <v>28</v>
      </c>
      <c r="B80" s="21"/>
      <c r="C80" s="6">
        <f t="shared" ref="C80:H88" si="14">(C58/C$68)*100</f>
        <v>5.7894736842105265</v>
      </c>
      <c r="D80" s="6">
        <f t="shared" si="14"/>
        <v>5.632480638347805</v>
      </c>
      <c r="E80" s="6">
        <f t="shared" si="14"/>
        <v>6.3119096982262146</v>
      </c>
      <c r="F80" s="6">
        <f t="shared" si="14"/>
        <v>6.8871771635704571</v>
      </c>
      <c r="G80" s="6">
        <f t="shared" si="14"/>
        <v>6.596244131455399</v>
      </c>
      <c r="H80" s="6">
        <f t="shared" si="14"/>
        <v>6.7792792792792795</v>
      </c>
      <c r="I80" s="2"/>
      <c r="J80" s="6">
        <f t="shared" ref="J80:O80" si="15">(J58/J$68)*100</f>
        <v>5.0483183825729068</v>
      </c>
      <c r="K80" s="6">
        <f t="shared" si="15"/>
        <v>5.1205551100934619</v>
      </c>
      <c r="L80" s="6">
        <f t="shared" si="15"/>
        <v>5.3265947358334831</v>
      </c>
      <c r="M80" s="6">
        <f t="shared" si="15"/>
        <v>5.462831649818348</v>
      </c>
      <c r="N80" s="6">
        <f t="shared" si="15"/>
        <v>5.2792087807484309</v>
      </c>
      <c r="O80" s="6">
        <f t="shared" si="15"/>
        <v>5.2471604825931726</v>
      </c>
    </row>
    <row r="81" spans="1:15" ht="15.95" customHeight="1" x14ac:dyDescent="0.25">
      <c r="A81" s="5" t="s">
        <v>29</v>
      </c>
      <c r="B81" s="21"/>
      <c r="C81" s="6">
        <f t="shared" si="14"/>
        <v>6.1004784688995217</v>
      </c>
      <c r="D81" s="6">
        <f t="shared" si="14"/>
        <v>6.6651020887115688</v>
      </c>
      <c r="E81" s="6">
        <f t="shared" si="14"/>
        <v>6.2658373646625201</v>
      </c>
      <c r="F81" s="6">
        <f t="shared" si="14"/>
        <v>6.139555958314455</v>
      </c>
      <c r="G81" s="6">
        <f t="shared" si="14"/>
        <v>6.455399061032864</v>
      </c>
      <c r="H81" s="6">
        <f t="shared" si="14"/>
        <v>6.3963963963963959</v>
      </c>
      <c r="I81" s="2"/>
      <c r="J81" s="6">
        <f t="shared" ref="J81:O81" si="16">(J59/J$68)*100</f>
        <v>6.2002271343158437</v>
      </c>
      <c r="K81" s="6">
        <f t="shared" si="16"/>
        <v>6.3559868661870853</v>
      </c>
      <c r="L81" s="6">
        <f t="shared" si="16"/>
        <v>6.295825387685527</v>
      </c>
      <c r="M81" s="6">
        <f t="shared" si="16"/>
        <v>6.3355995275360373</v>
      </c>
      <c r="N81" s="6">
        <f t="shared" si="16"/>
        <v>6.855109965382769</v>
      </c>
      <c r="O81" s="6">
        <f t="shared" si="16"/>
        <v>6.8905975785530229</v>
      </c>
    </row>
    <row r="82" spans="1:15" ht="15.95" customHeight="1" x14ac:dyDescent="0.25">
      <c r="A82" s="5" t="s">
        <v>30</v>
      </c>
      <c r="B82" s="21"/>
      <c r="C82" s="6">
        <f t="shared" si="14"/>
        <v>5.1674641148325362</v>
      </c>
      <c r="D82" s="6">
        <f t="shared" si="14"/>
        <v>5.2804505984510675</v>
      </c>
      <c r="E82" s="6">
        <f t="shared" si="14"/>
        <v>5.2292098594793819</v>
      </c>
      <c r="F82" s="6">
        <f t="shared" si="14"/>
        <v>5.3919347530584503</v>
      </c>
      <c r="G82" s="6">
        <f t="shared" si="14"/>
        <v>6.032863849765258</v>
      </c>
      <c r="H82" s="6">
        <f t="shared" si="14"/>
        <v>5.9234234234234231</v>
      </c>
      <c r="I82" s="2"/>
      <c r="J82" s="6">
        <f t="shared" ref="J82:O82" si="17">(J60/J$68)*100</f>
        <v>7.6600373408443057</v>
      </c>
      <c r="K82" s="6">
        <f t="shared" si="17"/>
        <v>7.8207087755222044</v>
      </c>
      <c r="L82" s="6">
        <f t="shared" si="17"/>
        <v>7.8123239858555875</v>
      </c>
      <c r="M82" s="6">
        <f t="shared" si="17"/>
        <v>8.0973317900563977</v>
      </c>
      <c r="N82" s="6">
        <f t="shared" si="17"/>
        <v>8.4916156112277061</v>
      </c>
      <c r="O82" s="6">
        <f t="shared" si="17"/>
        <v>8.8729259364455206</v>
      </c>
    </row>
    <row r="83" spans="1:15" ht="15.95" customHeight="1" x14ac:dyDescent="0.25">
      <c r="A83" s="5" t="s">
        <v>31</v>
      </c>
      <c r="B83" s="21"/>
      <c r="C83" s="6">
        <f t="shared" si="14"/>
        <v>3.5167464114832536</v>
      </c>
      <c r="D83" s="6">
        <f t="shared" si="14"/>
        <v>3.5437690682938277</v>
      </c>
      <c r="E83" s="6">
        <f t="shared" si="14"/>
        <v>3.824003685786685</v>
      </c>
      <c r="F83" s="6">
        <f t="shared" si="14"/>
        <v>4.0552786588128678</v>
      </c>
      <c r="G83" s="6">
        <f t="shared" si="14"/>
        <v>4.0140845070422539</v>
      </c>
      <c r="H83" s="6">
        <f t="shared" si="14"/>
        <v>3.6936936936936933</v>
      </c>
      <c r="I83" s="2"/>
      <c r="J83" s="6">
        <f t="shared" ref="J83:O83" si="18">(J61/J$68)*100</f>
        <v>4.2443224562887396</v>
      </c>
      <c r="K83" s="6">
        <f t="shared" si="18"/>
        <v>4.0929887811929193</v>
      </c>
      <c r="L83" s="6">
        <f t="shared" si="18"/>
        <v>4.1195893111757282</v>
      </c>
      <c r="M83" s="6">
        <f t="shared" si="18"/>
        <v>4.0458786912344413</v>
      </c>
      <c r="N83" s="6">
        <f t="shared" si="18"/>
        <v>3.9045662614177372</v>
      </c>
      <c r="O83" s="6">
        <f t="shared" si="18"/>
        <v>3.7512152953394065</v>
      </c>
    </row>
    <row r="84" spans="1:15" ht="15.95" customHeight="1" x14ac:dyDescent="0.25">
      <c r="A84" s="5" t="s">
        <v>32</v>
      </c>
      <c r="B84" s="21"/>
      <c r="C84" s="6">
        <f t="shared" si="14"/>
        <v>8.2535885167464116</v>
      </c>
      <c r="D84" s="6">
        <f t="shared" si="14"/>
        <v>8.2375029335836647</v>
      </c>
      <c r="E84" s="6">
        <f t="shared" si="14"/>
        <v>8.1778392075558628</v>
      </c>
      <c r="F84" s="6">
        <f t="shared" si="14"/>
        <v>8.0425917535115552</v>
      </c>
      <c r="G84" s="6">
        <f t="shared" si="14"/>
        <v>8.7323943661971839</v>
      </c>
      <c r="H84" s="6">
        <f t="shared" si="14"/>
        <v>9.1441441441441444</v>
      </c>
      <c r="I84" s="2"/>
      <c r="J84" s="6">
        <f t="shared" ref="J84:O84" si="19">(J62/J$68)*100</f>
        <v>6.9955694385706817</v>
      </c>
      <c r="K84" s="6">
        <f t="shared" si="19"/>
        <v>6.9316282290367042</v>
      </c>
      <c r="L84" s="6">
        <f t="shared" si="19"/>
        <v>7.0641278292976395</v>
      </c>
      <c r="M84" s="6">
        <f t="shared" si="19"/>
        <v>7.1574515564228811</v>
      </c>
      <c r="N84" s="6">
        <f t="shared" si="19"/>
        <v>7.4311532857664702</v>
      </c>
      <c r="O84" s="6">
        <f t="shared" si="19"/>
        <v>7.6972312248189274</v>
      </c>
    </row>
    <row r="85" spans="1:15" ht="15.95" customHeight="1" x14ac:dyDescent="0.25">
      <c r="A85" s="5" t="s">
        <v>33</v>
      </c>
      <c r="B85" s="21"/>
      <c r="C85" s="6">
        <f t="shared" si="14"/>
        <v>16.100478468899521</v>
      </c>
      <c r="D85" s="6">
        <f t="shared" si="14"/>
        <v>15.935226472659</v>
      </c>
      <c r="E85" s="6">
        <f t="shared" si="14"/>
        <v>16.148352914075094</v>
      </c>
      <c r="F85" s="6">
        <f t="shared" si="14"/>
        <v>15.768010874490257</v>
      </c>
      <c r="G85" s="6">
        <f t="shared" si="14"/>
        <v>16.384976525821596</v>
      </c>
      <c r="H85" s="6">
        <f t="shared" si="14"/>
        <v>16.216216216216218</v>
      </c>
      <c r="I85" s="2"/>
      <c r="J85" s="6">
        <f t="shared" ref="J85:O85" si="20">(J63/J$68)*100</f>
        <v>12.964381970876371</v>
      </c>
      <c r="K85" s="6">
        <f t="shared" si="20"/>
        <v>12.942904928461926</v>
      </c>
      <c r="L85" s="6">
        <f t="shared" si="20"/>
        <v>12.903791874816831</v>
      </c>
      <c r="M85" s="6">
        <f t="shared" si="20"/>
        <v>13.147876743264295</v>
      </c>
      <c r="N85" s="6">
        <f t="shared" si="20"/>
        <v>13.54697216130139</v>
      </c>
      <c r="O85" s="6">
        <f t="shared" si="20"/>
        <v>13.562099659297665</v>
      </c>
    </row>
    <row r="86" spans="1:15" ht="15.95" customHeight="1" x14ac:dyDescent="0.25">
      <c r="A86" s="5" t="s">
        <v>34</v>
      </c>
      <c r="B86" s="21"/>
      <c r="C86" s="6">
        <f t="shared" si="14"/>
        <v>4.1148325358851672</v>
      </c>
      <c r="D86" s="6">
        <f t="shared" si="14"/>
        <v>4.0835484628021588</v>
      </c>
      <c r="E86" s="6">
        <f t="shared" si="14"/>
        <v>4.1695461875143973</v>
      </c>
      <c r="F86" s="6">
        <f t="shared" si="14"/>
        <v>3.8513819664703219</v>
      </c>
      <c r="G86" s="6">
        <f t="shared" si="14"/>
        <v>3.427230046948357</v>
      </c>
      <c r="H86" s="6">
        <f t="shared" si="14"/>
        <v>3.6036036036036037</v>
      </c>
      <c r="I86" s="2"/>
      <c r="J86" s="6">
        <f t="shared" ref="J86:O86" si="21">(J64/J$68)*100</f>
        <v>4.292987448991318</v>
      </c>
      <c r="K86" s="6">
        <f t="shared" si="21"/>
        <v>4.2330700219307138</v>
      </c>
      <c r="L86" s="6">
        <f t="shared" si="21"/>
        <v>4.1452158485996726</v>
      </c>
      <c r="M86" s="6">
        <f t="shared" si="21"/>
        <v>4.0159875765328863</v>
      </c>
      <c r="N86" s="6">
        <f t="shared" si="21"/>
        <v>3.7862741312473176</v>
      </c>
      <c r="O86" s="6">
        <f t="shared" si="21"/>
        <v>3.8262201653552594</v>
      </c>
    </row>
    <row r="87" spans="1:15" ht="15.95" customHeight="1" x14ac:dyDescent="0.25">
      <c r="A87" s="5" t="s">
        <v>35</v>
      </c>
      <c r="B87" s="21"/>
      <c r="C87" s="6">
        <f t="shared" si="14"/>
        <v>6.9856459330143537</v>
      </c>
      <c r="D87" s="6">
        <f t="shared" si="14"/>
        <v>7.1344754752405537</v>
      </c>
      <c r="E87" s="6">
        <f t="shared" si="14"/>
        <v>7.1412117023727255</v>
      </c>
      <c r="F87" s="6">
        <f t="shared" si="14"/>
        <v>6.9098323516085189</v>
      </c>
      <c r="G87" s="6">
        <f t="shared" si="14"/>
        <v>5.915492957746479</v>
      </c>
      <c r="H87" s="6">
        <f t="shared" si="14"/>
        <v>5.7207207207207205</v>
      </c>
      <c r="I87" s="2"/>
      <c r="J87" s="6">
        <f t="shared" ref="J87:O87" si="22">(J65/J$68)*100</f>
        <v>6.5946182845450494</v>
      </c>
      <c r="K87" s="6">
        <f t="shared" si="22"/>
        <v>6.5743823183103443</v>
      </c>
      <c r="L87" s="6">
        <f t="shared" si="22"/>
        <v>6.6352984683768073</v>
      </c>
      <c r="M87" s="6">
        <f t="shared" si="22"/>
        <v>6.3720306952339687</v>
      </c>
      <c r="N87" s="6">
        <f t="shared" si="22"/>
        <v>5.2330030876329401</v>
      </c>
      <c r="O87" s="6">
        <f t="shared" si="22"/>
        <v>5.0764338497243422</v>
      </c>
    </row>
    <row r="88" spans="1:15" ht="15.95" customHeight="1" x14ac:dyDescent="0.25">
      <c r="A88" s="5" t="s">
        <v>36</v>
      </c>
      <c r="B88" s="21"/>
      <c r="C88" s="6">
        <f t="shared" si="14"/>
        <v>4.5933014354066986</v>
      </c>
      <c r="D88" s="6">
        <f t="shared" si="14"/>
        <v>4.2712978174137524</v>
      </c>
      <c r="E88" s="6">
        <f t="shared" si="14"/>
        <v>4.51508868924211</v>
      </c>
      <c r="F88" s="6">
        <f t="shared" si="14"/>
        <v>4.1232442229270507</v>
      </c>
      <c r="G88" s="6">
        <f t="shared" si="14"/>
        <v>4.389671361502347</v>
      </c>
      <c r="H88" s="6">
        <f t="shared" si="14"/>
        <v>4.4594594594594597</v>
      </c>
      <c r="I88" s="2"/>
      <c r="J88" s="6">
        <f t="shared" ref="J88:O88" si="23">(J66/J$68)*100</f>
        <v>4.2695854496324301</v>
      </c>
      <c r="K88" s="6">
        <f t="shared" si="23"/>
        <v>4.1997021507234038</v>
      </c>
      <c r="L88" s="6">
        <f t="shared" si="23"/>
        <v>4.282952877240807</v>
      </c>
      <c r="M88" s="6">
        <f t="shared" si="23"/>
        <v>4.2796965590981575</v>
      </c>
      <c r="N88" s="6">
        <f t="shared" si="23"/>
        <v>4.0963800756236264</v>
      </c>
      <c r="O88" s="6">
        <f t="shared" si="23"/>
        <v>3.891286227506821</v>
      </c>
    </row>
    <row r="89" spans="1:15" ht="15.95" customHeight="1" x14ac:dyDescent="0.25">
      <c r="A89" s="5" t="s">
        <v>37</v>
      </c>
      <c r="B89" s="11"/>
      <c r="C89" s="6">
        <f t="shared" ref="C89:H89" si="24">(C67/C$68)*100</f>
        <v>5.5502392344497604</v>
      </c>
      <c r="D89" s="6">
        <f t="shared" si="24"/>
        <v>5.7967613236329498</v>
      </c>
      <c r="E89" s="6">
        <f t="shared" si="24"/>
        <v>5.9894033632803501</v>
      </c>
      <c r="F89" s="6">
        <f t="shared" si="24"/>
        <v>6.1848663343905752</v>
      </c>
      <c r="G89" s="6">
        <f t="shared" si="24"/>
        <v>6.1502347417840371</v>
      </c>
      <c r="H89" s="6">
        <f t="shared" si="24"/>
        <v>6.3738738738738743</v>
      </c>
      <c r="I89" s="2"/>
      <c r="J89" s="6">
        <f t="shared" ref="J89:O89" si="25">(J67/J$68)*100</f>
        <v>5.1265266547842208</v>
      </c>
      <c r="K89" s="6">
        <f t="shared" si="25"/>
        <v>5.2222541820381476</v>
      </c>
      <c r="L89" s="6">
        <f t="shared" si="25"/>
        <v>5.1429902444125384</v>
      </c>
      <c r="M89" s="6">
        <f t="shared" si="25"/>
        <v>5.2709754642669493</v>
      </c>
      <c r="N89" s="6">
        <f t="shared" si="25"/>
        <v>5.5142651975293377</v>
      </c>
      <c r="O89" s="6">
        <f t="shared" si="25"/>
        <v>5.6480257331195993</v>
      </c>
    </row>
    <row r="90" spans="1:15" ht="18.75" customHeight="1" x14ac:dyDescent="0.2">
      <c r="A90" s="68" t="s">
        <v>40</v>
      </c>
      <c r="B90" s="21"/>
      <c r="C90" s="76"/>
      <c r="D90" s="76"/>
      <c r="E90" s="76"/>
      <c r="F90" s="76"/>
      <c r="G90" s="76"/>
      <c r="H90" s="76"/>
      <c r="I90" s="2"/>
      <c r="J90" s="76"/>
      <c r="K90" s="76"/>
      <c r="L90" s="76"/>
      <c r="M90" s="76"/>
      <c r="N90" s="76"/>
      <c r="O90" s="76"/>
    </row>
    <row r="91" spans="1:15" ht="18.75" x14ac:dyDescent="0.3">
      <c r="A91" s="61" t="s">
        <v>120</v>
      </c>
      <c r="B91" s="20"/>
      <c r="C91" s="75" t="s">
        <v>6</v>
      </c>
      <c r="D91" s="75"/>
      <c r="E91" s="75"/>
      <c r="F91" s="75"/>
      <c r="G91" s="75"/>
      <c r="H91" s="75"/>
      <c r="J91" s="75" t="s">
        <v>7</v>
      </c>
      <c r="K91" s="75"/>
      <c r="L91" s="75"/>
      <c r="M91" s="75"/>
      <c r="N91" s="75"/>
      <c r="O91" s="75"/>
    </row>
    <row r="92" spans="1:15" ht="15.95" customHeight="1" x14ac:dyDescent="0.25">
      <c r="A92" s="67" t="s">
        <v>8</v>
      </c>
      <c r="B92" s="11"/>
      <c r="C92" s="64">
        <v>2016</v>
      </c>
      <c r="D92" s="63">
        <v>2017</v>
      </c>
      <c r="E92" s="64">
        <v>2018</v>
      </c>
      <c r="F92" s="63">
        <v>2019</v>
      </c>
      <c r="G92" s="64">
        <v>2020</v>
      </c>
      <c r="H92" s="63">
        <v>2021</v>
      </c>
      <c r="J92" s="64">
        <v>2016</v>
      </c>
      <c r="K92" s="63">
        <v>2017</v>
      </c>
      <c r="L92" s="64">
        <v>2018</v>
      </c>
      <c r="M92" s="63">
        <v>2019</v>
      </c>
      <c r="N92" s="64">
        <v>2020</v>
      </c>
      <c r="O92" s="63">
        <v>2021</v>
      </c>
    </row>
    <row r="93" spans="1:15" ht="15.95" customHeight="1" x14ac:dyDescent="0.25">
      <c r="A93" s="30" t="s">
        <v>41</v>
      </c>
      <c r="B93" s="11"/>
      <c r="C93" s="62"/>
      <c r="D93" s="62"/>
      <c r="E93" s="62"/>
      <c r="F93" s="62"/>
      <c r="G93" s="62"/>
      <c r="H93" s="62"/>
      <c r="I93" s="2"/>
      <c r="J93" s="29"/>
      <c r="K93" s="29"/>
      <c r="L93" s="29"/>
      <c r="M93" s="29"/>
      <c r="N93" s="29"/>
      <c r="O93" s="29"/>
    </row>
    <row r="94" spans="1:15" s="18" customFormat="1" ht="15.95" customHeight="1" x14ac:dyDescent="0.25">
      <c r="A94" s="36" t="s">
        <v>42</v>
      </c>
      <c r="B94" s="34"/>
      <c r="C94" s="43">
        <v>28.4</v>
      </c>
      <c r="D94" s="43">
        <v>31.9</v>
      </c>
      <c r="E94" s="44">
        <v>29.6</v>
      </c>
      <c r="F94" s="44">
        <v>29.9</v>
      </c>
      <c r="G94" s="44">
        <v>27.8</v>
      </c>
      <c r="H94" s="44">
        <v>30.3</v>
      </c>
      <c r="J94" s="43">
        <v>1593.9</v>
      </c>
      <c r="K94" s="43">
        <v>1698.4</v>
      </c>
      <c r="L94" s="44">
        <v>1690.1</v>
      </c>
      <c r="M94" s="44">
        <v>1718.6</v>
      </c>
      <c r="N94" s="44">
        <v>1663.8</v>
      </c>
      <c r="O94" s="44">
        <v>1664.5</v>
      </c>
    </row>
    <row r="95" spans="1:15" ht="15.95" customHeight="1" x14ac:dyDescent="0.25">
      <c r="A95" s="5" t="s">
        <v>43</v>
      </c>
      <c r="B95" s="11"/>
      <c r="C95" s="45">
        <v>0.9</v>
      </c>
      <c r="D95" s="45">
        <v>1.3</v>
      </c>
      <c r="E95" s="46">
        <v>1</v>
      </c>
      <c r="F95" s="46">
        <v>1</v>
      </c>
      <c r="G95" s="46">
        <v>1</v>
      </c>
      <c r="H95" s="46">
        <v>1.4</v>
      </c>
      <c r="J95" s="45">
        <v>50.4</v>
      </c>
      <c r="K95" s="45">
        <v>59</v>
      </c>
      <c r="L95" s="46">
        <v>55</v>
      </c>
      <c r="M95" s="46">
        <v>58.3</v>
      </c>
      <c r="N95" s="46">
        <v>50</v>
      </c>
      <c r="O95" s="46">
        <v>54.4</v>
      </c>
    </row>
    <row r="96" spans="1:15" ht="15.95" customHeight="1" x14ac:dyDescent="0.25">
      <c r="A96" s="5" t="s">
        <v>44</v>
      </c>
      <c r="B96" s="11"/>
      <c r="C96" s="45">
        <v>10.5</v>
      </c>
      <c r="D96" s="45">
        <v>11</v>
      </c>
      <c r="E96" s="46">
        <v>11.1</v>
      </c>
      <c r="F96" s="46">
        <v>11.7</v>
      </c>
      <c r="G96" s="46">
        <v>10.4</v>
      </c>
      <c r="H96" s="46">
        <v>12.3</v>
      </c>
      <c r="J96" s="45">
        <v>501.6</v>
      </c>
      <c r="K96" s="45">
        <v>562.4</v>
      </c>
      <c r="L96" s="46">
        <v>546.1</v>
      </c>
      <c r="M96" s="46">
        <v>550.29999999999995</v>
      </c>
      <c r="N96" s="46">
        <v>590.1</v>
      </c>
      <c r="O96" s="46">
        <v>587.5</v>
      </c>
    </row>
    <row r="97" spans="1:15" ht="15.95" customHeight="1" x14ac:dyDescent="0.25">
      <c r="A97" s="5" t="s">
        <v>45</v>
      </c>
      <c r="B97" s="11"/>
      <c r="C97" s="45">
        <v>9.8000000000000007</v>
      </c>
      <c r="D97" s="45">
        <v>10.9</v>
      </c>
      <c r="E97" s="46">
        <v>10.1</v>
      </c>
      <c r="F97" s="46">
        <v>8.8000000000000007</v>
      </c>
      <c r="G97" s="46">
        <v>9.1</v>
      </c>
      <c r="H97" s="46">
        <v>8.1</v>
      </c>
      <c r="J97" s="45">
        <v>529.20000000000005</v>
      </c>
      <c r="K97" s="45">
        <v>534.4</v>
      </c>
      <c r="L97" s="46">
        <v>547.1</v>
      </c>
      <c r="M97" s="46">
        <v>545.29999999999995</v>
      </c>
      <c r="N97" s="46">
        <v>508.9</v>
      </c>
      <c r="O97" s="46">
        <v>493.7</v>
      </c>
    </row>
    <row r="98" spans="1:15" ht="15.95" customHeight="1" x14ac:dyDescent="0.25">
      <c r="A98" s="5" t="s">
        <v>46</v>
      </c>
      <c r="B98" s="11"/>
      <c r="C98" s="45">
        <v>7.2</v>
      </c>
      <c r="D98" s="45">
        <v>8.6999999999999993</v>
      </c>
      <c r="E98" s="46">
        <v>7.4</v>
      </c>
      <c r="F98" s="46">
        <v>8.4</v>
      </c>
      <c r="G98" s="46">
        <v>7.3</v>
      </c>
      <c r="H98" s="46">
        <v>8.5</v>
      </c>
      <c r="J98" s="45">
        <v>512.70000000000005</v>
      </c>
      <c r="K98" s="45">
        <v>542.6</v>
      </c>
      <c r="L98" s="46">
        <v>542</v>
      </c>
      <c r="M98" s="46">
        <v>564.6</v>
      </c>
      <c r="N98" s="46">
        <v>514.79999999999995</v>
      </c>
      <c r="O98" s="46">
        <v>528.9</v>
      </c>
    </row>
    <row r="99" spans="1:15" s="18" customFormat="1" ht="15.95" customHeight="1" x14ac:dyDescent="0.25">
      <c r="A99" s="36" t="s">
        <v>47</v>
      </c>
      <c r="B99" s="34"/>
      <c r="C99" s="43">
        <v>71.900000000000006</v>
      </c>
      <c r="D99" s="43">
        <v>71.099999999999994</v>
      </c>
      <c r="E99" s="44">
        <v>73.099999999999994</v>
      </c>
      <c r="F99" s="44">
        <v>77.5</v>
      </c>
      <c r="G99" s="44">
        <v>79</v>
      </c>
      <c r="H99" s="44">
        <v>74.8</v>
      </c>
      <c r="J99" s="43">
        <v>2848.5</v>
      </c>
      <c r="K99" s="43">
        <v>2915.3</v>
      </c>
      <c r="L99" s="44">
        <v>2967.8</v>
      </c>
      <c r="M99" s="44">
        <v>3027.4</v>
      </c>
      <c r="N99" s="44">
        <v>3000.5</v>
      </c>
      <c r="O99" s="44">
        <v>3202</v>
      </c>
    </row>
    <row r="100" spans="1:15" ht="15.95" customHeight="1" x14ac:dyDescent="0.25">
      <c r="A100" s="5" t="s">
        <v>48</v>
      </c>
      <c r="B100" s="11"/>
      <c r="C100" s="45">
        <v>14.3</v>
      </c>
      <c r="D100" s="45">
        <v>16.600000000000001</v>
      </c>
      <c r="E100" s="46">
        <v>17.7</v>
      </c>
      <c r="F100" s="46">
        <v>17.7</v>
      </c>
      <c r="G100" s="46">
        <v>18.399999999999999</v>
      </c>
      <c r="H100" s="46">
        <v>17.8</v>
      </c>
      <c r="J100" s="45">
        <v>727.8</v>
      </c>
      <c r="K100" s="45">
        <v>755.7</v>
      </c>
      <c r="L100" s="46">
        <v>779.5</v>
      </c>
      <c r="M100" s="46">
        <v>825.7</v>
      </c>
      <c r="N100" s="46">
        <v>880.3</v>
      </c>
      <c r="O100" s="46">
        <v>926.1</v>
      </c>
    </row>
    <row r="101" spans="1:15" ht="15.95" customHeight="1" x14ac:dyDescent="0.25">
      <c r="A101" s="5" t="s">
        <v>49</v>
      </c>
      <c r="B101" s="11"/>
      <c r="C101" s="45">
        <v>22.7</v>
      </c>
      <c r="D101" s="45">
        <v>23.5</v>
      </c>
      <c r="E101" s="46">
        <v>23.1</v>
      </c>
      <c r="F101" s="46">
        <v>25.2</v>
      </c>
      <c r="G101" s="46">
        <v>25.7</v>
      </c>
      <c r="H101" s="46">
        <v>25.6</v>
      </c>
      <c r="J101" s="45">
        <v>949.7</v>
      </c>
      <c r="K101" s="45">
        <v>982.8</v>
      </c>
      <c r="L101" s="46">
        <v>958.1</v>
      </c>
      <c r="M101" s="46">
        <v>1024.9000000000001</v>
      </c>
      <c r="N101" s="46">
        <v>970.8</v>
      </c>
      <c r="O101" s="46">
        <v>1049.5</v>
      </c>
    </row>
    <row r="102" spans="1:15" ht="15.95" customHeight="1" x14ac:dyDescent="0.25">
      <c r="A102" s="5" t="s">
        <v>50</v>
      </c>
      <c r="B102" s="11"/>
      <c r="C102" s="45">
        <v>5.8</v>
      </c>
      <c r="D102" s="45">
        <v>5.2</v>
      </c>
      <c r="E102" s="46">
        <v>6.5</v>
      </c>
      <c r="F102" s="46">
        <v>6.9</v>
      </c>
      <c r="G102" s="46">
        <v>6.6</v>
      </c>
      <c r="H102" s="46">
        <v>6.8</v>
      </c>
      <c r="J102" s="45">
        <v>223.6</v>
      </c>
      <c r="K102" s="45">
        <v>236.2</v>
      </c>
      <c r="L102" s="46">
        <v>249.6</v>
      </c>
      <c r="M102" s="46">
        <v>251.5</v>
      </c>
      <c r="N102" s="46">
        <v>261.2</v>
      </c>
      <c r="O102" s="46">
        <v>290.5</v>
      </c>
    </row>
    <row r="103" spans="1:15" ht="15.95" customHeight="1" x14ac:dyDescent="0.25">
      <c r="A103" s="5" t="s">
        <v>51</v>
      </c>
      <c r="B103" s="11"/>
      <c r="C103" s="45">
        <v>20.3</v>
      </c>
      <c r="D103" s="45">
        <v>17.899999999999999</v>
      </c>
      <c r="E103" s="46">
        <v>19</v>
      </c>
      <c r="F103" s="46">
        <v>19.899999999999999</v>
      </c>
      <c r="G103" s="46">
        <v>19.7</v>
      </c>
      <c r="H103" s="46">
        <v>17.2</v>
      </c>
      <c r="J103" s="45">
        <v>640.1</v>
      </c>
      <c r="K103" s="45">
        <v>631.6</v>
      </c>
      <c r="L103" s="46">
        <v>675.4</v>
      </c>
      <c r="M103" s="46">
        <v>631.6</v>
      </c>
      <c r="N103" s="46">
        <v>595.1</v>
      </c>
      <c r="O103" s="46">
        <v>642.5</v>
      </c>
    </row>
    <row r="104" spans="1:15" ht="15.95" customHeight="1" x14ac:dyDescent="0.25">
      <c r="A104" s="5" t="s">
        <v>52</v>
      </c>
      <c r="B104" s="11"/>
      <c r="C104" s="45">
        <v>8.9</v>
      </c>
      <c r="D104" s="45">
        <v>8</v>
      </c>
      <c r="E104" s="46">
        <v>6.9</v>
      </c>
      <c r="F104" s="46">
        <v>7.9</v>
      </c>
      <c r="G104" s="46">
        <v>8.6</v>
      </c>
      <c r="H104" s="46">
        <v>7.5</v>
      </c>
      <c r="J104" s="45">
        <v>307.3</v>
      </c>
      <c r="K104" s="45">
        <v>309.10000000000002</v>
      </c>
      <c r="L104" s="46">
        <v>305.2</v>
      </c>
      <c r="M104" s="46">
        <v>293.60000000000002</v>
      </c>
      <c r="N104" s="46">
        <v>293</v>
      </c>
      <c r="O104" s="46">
        <v>293.5</v>
      </c>
    </row>
    <row r="105" spans="1:15" s="18" customFormat="1" ht="15.95" customHeight="1" x14ac:dyDescent="0.25">
      <c r="A105" s="36" t="s">
        <v>53</v>
      </c>
      <c r="B105" s="34"/>
      <c r="C105" s="43">
        <v>28.1</v>
      </c>
      <c r="D105" s="43">
        <v>28.4</v>
      </c>
      <c r="E105" s="44">
        <v>27.5</v>
      </c>
      <c r="F105" s="44">
        <v>26.9</v>
      </c>
      <c r="G105" s="44">
        <v>31.8</v>
      </c>
      <c r="H105" s="44">
        <v>36.1</v>
      </c>
      <c r="J105" s="43">
        <v>1385.2</v>
      </c>
      <c r="K105" s="43">
        <v>1413.8</v>
      </c>
      <c r="L105" s="44">
        <v>1469.1</v>
      </c>
      <c r="M105" s="44">
        <v>1556.2</v>
      </c>
      <c r="N105" s="44">
        <v>1632.8</v>
      </c>
      <c r="O105" s="44">
        <v>1708.6</v>
      </c>
    </row>
    <row r="106" spans="1:15" ht="15.95" customHeight="1" x14ac:dyDescent="0.25">
      <c r="A106" s="5" t="s">
        <v>54</v>
      </c>
      <c r="B106" s="11"/>
      <c r="C106" s="45">
        <v>14.5</v>
      </c>
      <c r="D106" s="45">
        <v>14.9</v>
      </c>
      <c r="E106" s="46">
        <v>14.7</v>
      </c>
      <c r="F106" s="46">
        <v>15.3</v>
      </c>
      <c r="G106" s="46">
        <v>18.100000000000001</v>
      </c>
      <c r="H106" s="46">
        <v>20.8</v>
      </c>
      <c r="J106" s="45">
        <v>794.4</v>
      </c>
      <c r="K106" s="45">
        <v>830.4</v>
      </c>
      <c r="L106" s="46">
        <v>847.9</v>
      </c>
      <c r="M106" s="46">
        <v>934.6</v>
      </c>
      <c r="N106" s="46">
        <v>1004.8</v>
      </c>
      <c r="O106" s="46">
        <v>1112.3</v>
      </c>
    </row>
    <row r="107" spans="1:15" ht="15.95" customHeight="1" x14ac:dyDescent="0.25">
      <c r="A107" s="5" t="s">
        <v>55</v>
      </c>
      <c r="B107" s="11"/>
      <c r="C107" s="45">
        <v>13.6</v>
      </c>
      <c r="D107" s="45">
        <v>13.5</v>
      </c>
      <c r="E107" s="46">
        <v>12.8</v>
      </c>
      <c r="F107" s="46">
        <v>11.6</v>
      </c>
      <c r="G107" s="46">
        <v>13.7</v>
      </c>
      <c r="H107" s="46">
        <v>15.3</v>
      </c>
      <c r="J107" s="45">
        <v>590.79999999999995</v>
      </c>
      <c r="K107" s="45">
        <v>583.5</v>
      </c>
      <c r="L107" s="46">
        <v>621.20000000000005</v>
      </c>
      <c r="M107" s="46">
        <v>621.70000000000005</v>
      </c>
      <c r="N107" s="46">
        <v>628</v>
      </c>
      <c r="O107" s="46">
        <v>596.29999999999995</v>
      </c>
    </row>
    <row r="108" spans="1:15" s="18" customFormat="1" ht="15.95" customHeight="1" x14ac:dyDescent="0.25">
      <c r="A108" s="36" t="s">
        <v>56</v>
      </c>
      <c r="B108" s="34"/>
      <c r="C108" s="43">
        <v>36.4</v>
      </c>
      <c r="D108" s="43">
        <v>35.6</v>
      </c>
      <c r="E108" s="44">
        <v>38.4</v>
      </c>
      <c r="F108" s="44">
        <v>39.9</v>
      </c>
      <c r="G108" s="44">
        <v>39.200000000000003</v>
      </c>
      <c r="H108" s="44">
        <v>42.8</v>
      </c>
      <c r="J108" s="43">
        <v>1327.2</v>
      </c>
      <c r="K108" s="43">
        <v>1378.5</v>
      </c>
      <c r="L108" s="44">
        <v>1393.1</v>
      </c>
      <c r="M108" s="44">
        <v>1424.1</v>
      </c>
      <c r="N108" s="44">
        <v>1424.6</v>
      </c>
      <c r="O108" s="44">
        <v>1511.6</v>
      </c>
    </row>
    <row r="109" spans="1:15" ht="15.95" customHeight="1" x14ac:dyDescent="0.25">
      <c r="A109" s="5" t="s">
        <v>57</v>
      </c>
      <c r="B109" s="11"/>
      <c r="C109" s="45">
        <v>9.4</v>
      </c>
      <c r="D109" s="45">
        <v>8.6999999999999993</v>
      </c>
      <c r="E109" s="46">
        <v>9.1</v>
      </c>
      <c r="F109" s="46">
        <v>7.9</v>
      </c>
      <c r="G109" s="46">
        <v>9.3000000000000007</v>
      </c>
      <c r="H109" s="46">
        <v>11.3</v>
      </c>
      <c r="J109" s="45">
        <v>341.1</v>
      </c>
      <c r="K109" s="45">
        <v>338</v>
      </c>
      <c r="L109" s="46">
        <v>345.3</v>
      </c>
      <c r="M109" s="46">
        <v>343.4</v>
      </c>
      <c r="N109" s="46">
        <v>347.8</v>
      </c>
      <c r="O109" s="46">
        <v>356.8</v>
      </c>
    </row>
    <row r="110" spans="1:15" ht="15.95" customHeight="1" x14ac:dyDescent="0.25">
      <c r="A110" s="5" t="s">
        <v>58</v>
      </c>
      <c r="B110" s="11"/>
      <c r="C110" s="45">
        <v>7.4</v>
      </c>
      <c r="D110" s="45">
        <v>7.4</v>
      </c>
      <c r="E110" s="46">
        <v>8.5</v>
      </c>
      <c r="F110" s="46">
        <v>9.5</v>
      </c>
      <c r="G110" s="46">
        <v>8.6999999999999993</v>
      </c>
      <c r="H110" s="46">
        <v>10.199999999999999</v>
      </c>
      <c r="J110" s="45">
        <v>306.39999999999998</v>
      </c>
      <c r="K110" s="45">
        <v>331.5</v>
      </c>
      <c r="L110" s="46">
        <v>311.5</v>
      </c>
      <c r="M110" s="46">
        <v>315</v>
      </c>
      <c r="N110" s="46">
        <v>343.7</v>
      </c>
      <c r="O110" s="46">
        <v>348.4</v>
      </c>
    </row>
    <row r="111" spans="1:15" ht="15.95" customHeight="1" x14ac:dyDescent="0.25">
      <c r="A111" s="5" t="s">
        <v>59</v>
      </c>
      <c r="B111" s="11"/>
      <c r="C111" s="45">
        <v>7.5</v>
      </c>
      <c r="D111" s="45">
        <v>7.5</v>
      </c>
      <c r="E111" s="46">
        <v>8.3000000000000007</v>
      </c>
      <c r="F111" s="46">
        <v>9.1999999999999993</v>
      </c>
      <c r="G111" s="46">
        <v>10</v>
      </c>
      <c r="H111" s="46">
        <v>9.5</v>
      </c>
      <c r="J111" s="45">
        <v>353.6</v>
      </c>
      <c r="K111" s="45">
        <v>371.6</v>
      </c>
      <c r="L111" s="46">
        <v>383.9</v>
      </c>
      <c r="M111" s="46">
        <v>400.1</v>
      </c>
      <c r="N111" s="46">
        <v>391</v>
      </c>
      <c r="O111" s="46">
        <v>421.7</v>
      </c>
    </row>
    <row r="112" spans="1:15" ht="15.95" customHeight="1" x14ac:dyDescent="0.25">
      <c r="A112" s="5" t="s">
        <v>60</v>
      </c>
      <c r="B112" s="11"/>
      <c r="C112" s="45">
        <v>12.2</v>
      </c>
      <c r="D112" s="45">
        <v>12</v>
      </c>
      <c r="E112" s="46">
        <v>12.5</v>
      </c>
      <c r="F112" s="46">
        <v>13.2</v>
      </c>
      <c r="G112" s="46">
        <v>11.1</v>
      </c>
      <c r="H112" s="46">
        <v>11.8</v>
      </c>
      <c r="J112" s="45">
        <v>326.10000000000002</v>
      </c>
      <c r="K112" s="45">
        <v>337.4</v>
      </c>
      <c r="L112" s="46">
        <v>352.3</v>
      </c>
      <c r="M112" s="46">
        <v>365.5</v>
      </c>
      <c r="N112" s="46">
        <v>342.1</v>
      </c>
      <c r="O112" s="46">
        <v>384.7</v>
      </c>
    </row>
    <row r="113" spans="1:15" s="18" customFormat="1" ht="15.95" customHeight="1" x14ac:dyDescent="0.25">
      <c r="A113" s="36" t="s">
        <v>61</v>
      </c>
      <c r="B113" s="34"/>
      <c r="C113" s="43">
        <v>52.4</v>
      </c>
      <c r="D113" s="43">
        <v>56.7</v>
      </c>
      <c r="E113" s="44">
        <v>54.9</v>
      </c>
      <c r="F113" s="44">
        <v>55.5</v>
      </c>
      <c r="G113" s="44">
        <v>57.4</v>
      </c>
      <c r="H113" s="44">
        <v>58.8</v>
      </c>
      <c r="J113" s="43">
        <v>2044.1</v>
      </c>
      <c r="K113" s="43">
        <v>2000.6</v>
      </c>
      <c r="L113" s="44">
        <v>2043</v>
      </c>
      <c r="M113" s="44">
        <v>2119.1999999999998</v>
      </c>
      <c r="N113" s="44">
        <v>2069.5</v>
      </c>
      <c r="O113" s="44">
        <v>2226.1999999999998</v>
      </c>
    </row>
    <row r="114" spans="1:15" ht="15.95" customHeight="1" x14ac:dyDescent="0.25">
      <c r="A114" s="5" t="s">
        <v>62</v>
      </c>
      <c r="B114" s="11"/>
      <c r="C114" s="45">
        <v>16.8</v>
      </c>
      <c r="D114" s="45">
        <v>17.5</v>
      </c>
      <c r="E114" s="46">
        <v>17.2</v>
      </c>
      <c r="F114" s="46">
        <v>18.3</v>
      </c>
      <c r="G114" s="46">
        <v>20</v>
      </c>
      <c r="H114" s="46">
        <v>20.7</v>
      </c>
      <c r="J114" s="45">
        <v>716.2</v>
      </c>
      <c r="K114" s="45">
        <v>708.5</v>
      </c>
      <c r="L114" s="46">
        <v>743.8</v>
      </c>
      <c r="M114" s="46">
        <v>756.8</v>
      </c>
      <c r="N114" s="46">
        <v>782.9</v>
      </c>
      <c r="O114" s="46">
        <v>842.7</v>
      </c>
    </row>
    <row r="115" spans="1:15" ht="15.95" customHeight="1" x14ac:dyDescent="0.25">
      <c r="A115" s="5" t="s">
        <v>63</v>
      </c>
      <c r="B115" s="11"/>
      <c r="C115" s="45">
        <v>11.8</v>
      </c>
      <c r="D115" s="45">
        <v>12.8</v>
      </c>
      <c r="E115" s="46">
        <v>12.1</v>
      </c>
      <c r="F115" s="46">
        <v>12.8</v>
      </c>
      <c r="G115" s="46">
        <v>12.5</v>
      </c>
      <c r="H115" s="46">
        <v>12.8</v>
      </c>
      <c r="J115" s="45">
        <v>510.2</v>
      </c>
      <c r="K115" s="45">
        <v>479.6</v>
      </c>
      <c r="L115" s="46">
        <v>490.9</v>
      </c>
      <c r="M115" s="46">
        <v>525.4</v>
      </c>
      <c r="N115" s="46">
        <v>523.20000000000005</v>
      </c>
      <c r="O115" s="46">
        <v>568.9</v>
      </c>
    </row>
    <row r="116" spans="1:15" ht="15.95" customHeight="1" x14ac:dyDescent="0.25">
      <c r="A116" s="5" t="s">
        <v>64</v>
      </c>
      <c r="B116" s="11"/>
      <c r="C116" s="45">
        <v>12.9</v>
      </c>
      <c r="D116" s="45">
        <v>14.1</v>
      </c>
      <c r="E116" s="46">
        <v>12.1</v>
      </c>
      <c r="F116" s="46">
        <v>12.9</v>
      </c>
      <c r="G116" s="46">
        <v>12</v>
      </c>
      <c r="H116" s="46">
        <v>11.9</v>
      </c>
      <c r="J116" s="45">
        <v>460</v>
      </c>
      <c r="K116" s="45">
        <v>461.7</v>
      </c>
      <c r="L116" s="46">
        <v>445.1</v>
      </c>
      <c r="M116" s="46">
        <v>474.3</v>
      </c>
      <c r="N116" s="46">
        <v>424.2</v>
      </c>
      <c r="O116" s="46">
        <v>464.1</v>
      </c>
    </row>
    <row r="117" spans="1:15" ht="15.95" customHeight="1" x14ac:dyDescent="0.25">
      <c r="A117" s="5" t="s">
        <v>65</v>
      </c>
      <c r="B117" s="11"/>
      <c r="C117" s="45">
        <v>2.2000000000000002</v>
      </c>
      <c r="D117" s="45">
        <v>2.4</v>
      </c>
      <c r="E117" s="46">
        <v>2.8</v>
      </c>
      <c r="F117" s="46">
        <v>2.8</v>
      </c>
      <c r="G117" s="46">
        <v>2.2999999999999998</v>
      </c>
      <c r="H117" s="46">
        <v>3.2</v>
      </c>
      <c r="J117" s="45">
        <v>110.7</v>
      </c>
      <c r="K117" s="45">
        <v>105.9</v>
      </c>
      <c r="L117" s="46">
        <v>108.1</v>
      </c>
      <c r="M117" s="46">
        <v>106.7</v>
      </c>
      <c r="N117" s="46">
        <v>109.1</v>
      </c>
      <c r="O117" s="46">
        <v>116.6</v>
      </c>
    </row>
    <row r="118" spans="1:15" ht="15.95" customHeight="1" x14ac:dyDescent="0.25">
      <c r="A118" s="5" t="s">
        <v>66</v>
      </c>
      <c r="B118" s="11"/>
      <c r="C118" s="45">
        <v>8.6999999999999993</v>
      </c>
      <c r="D118" s="45">
        <v>9.9</v>
      </c>
      <c r="E118" s="46">
        <v>10.8</v>
      </c>
      <c r="F118" s="46">
        <v>8.8000000000000007</v>
      </c>
      <c r="G118" s="46">
        <v>10.6</v>
      </c>
      <c r="H118" s="46">
        <v>10.199999999999999</v>
      </c>
      <c r="J118" s="45">
        <v>247</v>
      </c>
      <c r="K118" s="45">
        <v>244.9</v>
      </c>
      <c r="L118" s="46">
        <v>255.1</v>
      </c>
      <c r="M118" s="46">
        <v>256</v>
      </c>
      <c r="N118" s="46">
        <v>230</v>
      </c>
      <c r="O118" s="46">
        <v>233.9</v>
      </c>
    </row>
    <row r="119" spans="1:15" s="18" customFormat="1" ht="15.95" customHeight="1" x14ac:dyDescent="0.25">
      <c r="A119" s="36" t="s">
        <v>67</v>
      </c>
      <c r="B119" s="34"/>
      <c r="C119" s="43">
        <v>10.1</v>
      </c>
      <c r="D119" s="43">
        <v>11.8</v>
      </c>
      <c r="E119" s="44">
        <v>12.4</v>
      </c>
      <c r="F119" s="44">
        <v>12.7</v>
      </c>
      <c r="G119" s="44">
        <v>10.4</v>
      </c>
      <c r="H119" s="44">
        <v>11.5</v>
      </c>
      <c r="J119" s="43">
        <v>547.9</v>
      </c>
      <c r="K119" s="43">
        <v>557.70000000000005</v>
      </c>
      <c r="L119" s="44">
        <v>554.5</v>
      </c>
      <c r="M119" s="44">
        <v>563.20000000000005</v>
      </c>
      <c r="N119" s="44">
        <v>499.4</v>
      </c>
      <c r="O119" s="44">
        <v>541.6</v>
      </c>
    </row>
    <row r="120" spans="1:15" ht="15.95" customHeight="1" x14ac:dyDescent="0.25">
      <c r="A120" s="5" t="s">
        <v>68</v>
      </c>
      <c r="B120" s="11"/>
      <c r="C120" s="45">
        <v>3.3</v>
      </c>
      <c r="D120" s="45">
        <v>3.7</v>
      </c>
      <c r="E120" s="46">
        <v>4.3</v>
      </c>
      <c r="F120" s="46">
        <v>5</v>
      </c>
      <c r="G120" s="46">
        <v>3.5</v>
      </c>
      <c r="H120" s="46">
        <v>4.4000000000000004</v>
      </c>
      <c r="J120" s="45">
        <v>184.1</v>
      </c>
      <c r="K120" s="45">
        <v>194.5</v>
      </c>
      <c r="L120" s="46">
        <v>194.2</v>
      </c>
      <c r="M120" s="46">
        <v>194.2</v>
      </c>
      <c r="N120" s="46">
        <v>194.1</v>
      </c>
      <c r="O120" s="46">
        <v>203.3</v>
      </c>
    </row>
    <row r="121" spans="1:15" ht="15.95" customHeight="1" x14ac:dyDescent="0.25">
      <c r="A121" s="5" t="s">
        <v>69</v>
      </c>
      <c r="B121" s="11"/>
      <c r="C121" s="45">
        <v>6.8</v>
      </c>
      <c r="D121" s="45">
        <v>8.1999999999999993</v>
      </c>
      <c r="E121" s="46">
        <v>8.1999999999999993</v>
      </c>
      <c r="F121" s="46">
        <v>7.7</v>
      </c>
      <c r="G121" s="46">
        <v>6.9</v>
      </c>
      <c r="H121" s="46">
        <v>7.1</v>
      </c>
      <c r="J121" s="45">
        <v>363.8</v>
      </c>
      <c r="K121" s="45">
        <v>363.2</v>
      </c>
      <c r="L121" s="46">
        <v>360.3</v>
      </c>
      <c r="M121" s="46">
        <v>369</v>
      </c>
      <c r="N121" s="46">
        <v>305.3</v>
      </c>
      <c r="O121" s="46">
        <v>338.3</v>
      </c>
    </row>
    <row r="122" spans="1:15" s="18" customFormat="1" ht="15.95" customHeight="1" x14ac:dyDescent="0.25">
      <c r="A122" s="36" t="s">
        <v>70</v>
      </c>
      <c r="B122" s="34"/>
      <c r="C122" s="43">
        <v>105.6</v>
      </c>
      <c r="D122" s="43">
        <v>107.5</v>
      </c>
      <c r="E122" s="44">
        <v>109.9</v>
      </c>
      <c r="F122" s="44">
        <v>106.6</v>
      </c>
      <c r="G122" s="44">
        <v>96.9</v>
      </c>
      <c r="H122" s="44">
        <v>102.6</v>
      </c>
      <c r="J122" s="43">
        <v>4378.2</v>
      </c>
      <c r="K122" s="43">
        <v>4462.6000000000004</v>
      </c>
      <c r="L122" s="44">
        <v>4506.1000000000004</v>
      </c>
      <c r="M122" s="44">
        <v>4580.5</v>
      </c>
      <c r="N122" s="44">
        <v>4013</v>
      </c>
      <c r="O122" s="44">
        <v>4165.3999999999996</v>
      </c>
    </row>
    <row r="123" spans="1:15" ht="15.95" customHeight="1" x14ac:dyDescent="0.25">
      <c r="A123" s="5" t="s">
        <v>71</v>
      </c>
      <c r="B123" s="11"/>
      <c r="C123" s="45">
        <v>12.1</v>
      </c>
      <c r="D123" s="45">
        <v>14.8</v>
      </c>
      <c r="E123" s="46">
        <v>12.8</v>
      </c>
      <c r="F123" s="46">
        <v>12.3</v>
      </c>
      <c r="G123" s="46">
        <v>12.4</v>
      </c>
      <c r="H123" s="46">
        <v>13.8</v>
      </c>
      <c r="J123" s="45">
        <v>583.70000000000005</v>
      </c>
      <c r="K123" s="45">
        <v>636.4</v>
      </c>
      <c r="L123" s="46">
        <v>656.9</v>
      </c>
      <c r="M123" s="46">
        <v>658.1</v>
      </c>
      <c r="N123" s="46">
        <v>638.4</v>
      </c>
      <c r="O123" s="46">
        <v>670.1</v>
      </c>
    </row>
    <row r="124" spans="1:15" ht="15.95" customHeight="1" x14ac:dyDescent="0.25">
      <c r="A124" s="5" t="s">
        <v>72</v>
      </c>
      <c r="B124" s="11"/>
      <c r="C124" s="45">
        <v>16.7</v>
      </c>
      <c r="D124" s="45">
        <v>16.100000000000001</v>
      </c>
      <c r="E124" s="46">
        <v>17.5</v>
      </c>
      <c r="F124" s="46">
        <v>17</v>
      </c>
      <c r="G124" s="46">
        <v>15.1</v>
      </c>
      <c r="H124" s="46">
        <v>15.9</v>
      </c>
      <c r="J124" s="45">
        <v>654.29999999999995</v>
      </c>
      <c r="K124" s="45">
        <v>644.70000000000005</v>
      </c>
      <c r="L124" s="46">
        <v>629.29999999999995</v>
      </c>
      <c r="M124" s="46">
        <v>663.3</v>
      </c>
      <c r="N124" s="46">
        <v>554.29999999999995</v>
      </c>
      <c r="O124" s="46">
        <v>566.4</v>
      </c>
    </row>
    <row r="125" spans="1:15" ht="15.95" customHeight="1" x14ac:dyDescent="0.25">
      <c r="A125" s="5" t="s">
        <v>73</v>
      </c>
      <c r="B125" s="11"/>
      <c r="C125" s="45">
        <v>17.8</v>
      </c>
      <c r="D125" s="45">
        <v>18.8</v>
      </c>
      <c r="E125" s="46">
        <v>20.6</v>
      </c>
      <c r="F125" s="46">
        <v>17.8</v>
      </c>
      <c r="G125" s="46">
        <v>15.6</v>
      </c>
      <c r="H125" s="46">
        <v>18.7</v>
      </c>
      <c r="J125" s="45">
        <v>811.5</v>
      </c>
      <c r="K125" s="45">
        <v>804.6</v>
      </c>
      <c r="L125" s="46">
        <v>814.5</v>
      </c>
      <c r="M125" s="46">
        <v>834.2</v>
      </c>
      <c r="N125" s="46">
        <v>722.6</v>
      </c>
      <c r="O125" s="46">
        <v>778.2</v>
      </c>
    </row>
    <row r="126" spans="1:15" ht="15.95" customHeight="1" x14ac:dyDescent="0.25">
      <c r="A126" s="5" t="s">
        <v>74</v>
      </c>
      <c r="B126" s="11"/>
      <c r="C126" s="45">
        <v>22.9</v>
      </c>
      <c r="D126" s="45">
        <v>21.9</v>
      </c>
      <c r="E126" s="46">
        <v>22.3</v>
      </c>
      <c r="F126" s="46">
        <v>23.8</v>
      </c>
      <c r="G126" s="46">
        <v>20.3</v>
      </c>
      <c r="H126" s="46">
        <v>19</v>
      </c>
      <c r="J126" s="45">
        <v>801</v>
      </c>
      <c r="K126" s="45">
        <v>831.2</v>
      </c>
      <c r="L126" s="46">
        <v>830.9</v>
      </c>
      <c r="M126" s="46">
        <v>848.1</v>
      </c>
      <c r="N126" s="46">
        <v>685.3</v>
      </c>
      <c r="O126" s="46">
        <v>687.8</v>
      </c>
    </row>
    <row r="127" spans="1:15" ht="15.95" customHeight="1" x14ac:dyDescent="0.25">
      <c r="A127" s="5" t="s">
        <v>75</v>
      </c>
      <c r="B127" s="11"/>
      <c r="C127" s="45">
        <v>14.5</v>
      </c>
      <c r="D127" s="45">
        <v>13.6</v>
      </c>
      <c r="E127" s="46">
        <v>13.9</v>
      </c>
      <c r="F127" s="46">
        <v>12.8</v>
      </c>
      <c r="G127" s="46">
        <v>14.2</v>
      </c>
      <c r="H127" s="46">
        <v>14.1</v>
      </c>
      <c r="J127" s="45">
        <v>602.5</v>
      </c>
      <c r="K127" s="45">
        <v>628.29999999999995</v>
      </c>
      <c r="L127" s="46">
        <v>610.1</v>
      </c>
      <c r="M127" s="46">
        <v>613.5</v>
      </c>
      <c r="N127" s="46">
        <v>580.29999999999995</v>
      </c>
      <c r="O127" s="46">
        <v>616.5</v>
      </c>
    </row>
    <row r="128" spans="1:15" ht="15.95" customHeight="1" x14ac:dyDescent="0.25">
      <c r="A128" s="5" t="s">
        <v>76</v>
      </c>
      <c r="B128" s="11"/>
      <c r="C128" s="45">
        <v>21.5</v>
      </c>
      <c r="D128" s="45">
        <v>22.2</v>
      </c>
      <c r="E128" s="46">
        <v>22.7</v>
      </c>
      <c r="F128" s="46">
        <v>22.9</v>
      </c>
      <c r="G128" s="46">
        <v>19.3</v>
      </c>
      <c r="H128" s="46">
        <v>21.1</v>
      </c>
      <c r="J128" s="45">
        <v>925.2</v>
      </c>
      <c r="K128" s="45">
        <v>917.3</v>
      </c>
      <c r="L128" s="46">
        <v>964.2</v>
      </c>
      <c r="M128" s="46">
        <v>963.4</v>
      </c>
      <c r="N128" s="46">
        <v>832.1</v>
      </c>
      <c r="O128" s="46">
        <v>846.4</v>
      </c>
    </row>
    <row r="129" spans="1:15" s="18" customFormat="1" ht="15.95" customHeight="1" x14ac:dyDescent="0.25">
      <c r="A129" s="36" t="s">
        <v>77</v>
      </c>
      <c r="B129" s="34"/>
      <c r="C129" s="43">
        <v>58.1</v>
      </c>
      <c r="D129" s="43">
        <v>56.1</v>
      </c>
      <c r="E129" s="44">
        <v>60.2</v>
      </c>
      <c r="F129" s="44">
        <v>64.5</v>
      </c>
      <c r="G129" s="44">
        <v>59.4</v>
      </c>
      <c r="H129" s="44">
        <v>64</v>
      </c>
      <c r="J129" s="43">
        <v>2570.5</v>
      </c>
      <c r="K129" s="43">
        <v>2615.8000000000002</v>
      </c>
      <c r="L129" s="44">
        <v>2689.5</v>
      </c>
      <c r="M129" s="44">
        <v>2762.8</v>
      </c>
      <c r="N129" s="44">
        <v>2554.5</v>
      </c>
      <c r="O129" s="44">
        <v>2683.8</v>
      </c>
    </row>
    <row r="130" spans="1:15" ht="15.95" customHeight="1" x14ac:dyDescent="0.25">
      <c r="A130" s="5" t="s">
        <v>78</v>
      </c>
      <c r="B130" s="11"/>
      <c r="C130" s="45">
        <v>20.6</v>
      </c>
      <c r="D130" s="45">
        <v>19.3</v>
      </c>
      <c r="E130" s="46">
        <v>19.899999999999999</v>
      </c>
      <c r="F130" s="46">
        <v>20</v>
      </c>
      <c r="G130" s="46">
        <v>19.3</v>
      </c>
      <c r="H130" s="46">
        <v>19.8</v>
      </c>
      <c r="J130" s="45">
        <v>912</v>
      </c>
      <c r="K130" s="45">
        <v>901.8</v>
      </c>
      <c r="L130" s="46">
        <v>897</v>
      </c>
      <c r="M130" s="46">
        <v>924.8</v>
      </c>
      <c r="N130" s="46">
        <v>858.9</v>
      </c>
      <c r="O130" s="46">
        <v>878.4</v>
      </c>
    </row>
    <row r="131" spans="1:15" ht="15.95" customHeight="1" x14ac:dyDescent="0.25">
      <c r="A131" s="5" t="s">
        <v>79</v>
      </c>
      <c r="B131" s="11"/>
      <c r="C131" s="45">
        <v>13.3</v>
      </c>
      <c r="D131" s="45">
        <v>12.9</v>
      </c>
      <c r="E131" s="46">
        <v>13.7</v>
      </c>
      <c r="F131" s="46">
        <v>15.9</v>
      </c>
      <c r="G131" s="46">
        <v>13.8</v>
      </c>
      <c r="H131" s="46">
        <v>15.4</v>
      </c>
      <c r="J131" s="45">
        <v>601.79999999999995</v>
      </c>
      <c r="K131" s="45">
        <v>601.1</v>
      </c>
      <c r="L131" s="46">
        <v>634.20000000000005</v>
      </c>
      <c r="M131" s="46">
        <v>649.29999999999995</v>
      </c>
      <c r="N131" s="46">
        <v>596.5</v>
      </c>
      <c r="O131" s="46">
        <v>649.70000000000005</v>
      </c>
    </row>
    <row r="132" spans="1:15" ht="15.95" customHeight="1" x14ac:dyDescent="0.25">
      <c r="A132" s="5" t="s">
        <v>80</v>
      </c>
      <c r="B132" s="11"/>
      <c r="C132" s="45">
        <v>5.4</v>
      </c>
      <c r="D132" s="45">
        <v>5.2</v>
      </c>
      <c r="E132" s="46">
        <v>6.1</v>
      </c>
      <c r="F132" s="46">
        <v>5.7</v>
      </c>
      <c r="G132" s="46">
        <v>5.4</v>
      </c>
      <c r="H132" s="46">
        <v>6.8</v>
      </c>
      <c r="J132" s="45">
        <v>248.7</v>
      </c>
      <c r="K132" s="45">
        <v>275.60000000000002</v>
      </c>
      <c r="L132" s="46">
        <v>288.5</v>
      </c>
      <c r="M132" s="46">
        <v>293.10000000000002</v>
      </c>
      <c r="N132" s="46">
        <v>274</v>
      </c>
      <c r="O132" s="46">
        <v>302.2</v>
      </c>
    </row>
    <row r="133" spans="1:15" ht="15.95" customHeight="1" x14ac:dyDescent="0.25">
      <c r="A133" s="5" t="s">
        <v>81</v>
      </c>
      <c r="B133" s="11"/>
      <c r="C133" s="45">
        <v>14.6</v>
      </c>
      <c r="D133" s="45">
        <v>14.9</v>
      </c>
      <c r="E133" s="46">
        <v>17.399999999999999</v>
      </c>
      <c r="F133" s="46">
        <v>19.2</v>
      </c>
      <c r="G133" s="46">
        <v>17.2</v>
      </c>
      <c r="H133" s="46">
        <v>19.2</v>
      </c>
      <c r="J133" s="45">
        <v>648.4</v>
      </c>
      <c r="K133" s="45">
        <v>666.5</v>
      </c>
      <c r="L133" s="46">
        <v>705.6</v>
      </c>
      <c r="M133" s="46">
        <v>744.7</v>
      </c>
      <c r="N133" s="46">
        <v>678.7</v>
      </c>
      <c r="O133" s="46">
        <v>718.4</v>
      </c>
    </row>
    <row r="134" spans="1:15" ht="15.95" customHeight="1" x14ac:dyDescent="0.25">
      <c r="A134" s="5" t="s">
        <v>82</v>
      </c>
      <c r="B134" s="11"/>
      <c r="C134" s="45">
        <v>4.2</v>
      </c>
      <c r="D134" s="45">
        <v>3.7</v>
      </c>
      <c r="E134" s="46">
        <v>3.1</v>
      </c>
      <c r="F134" s="46">
        <v>3.6</v>
      </c>
      <c r="G134" s="46">
        <v>3.6</v>
      </c>
      <c r="H134" s="46">
        <v>2.7</v>
      </c>
      <c r="J134" s="45">
        <v>159.6</v>
      </c>
      <c r="K134" s="45">
        <v>170.7</v>
      </c>
      <c r="L134" s="46">
        <v>164.2</v>
      </c>
      <c r="M134" s="46">
        <v>151</v>
      </c>
      <c r="N134" s="46">
        <v>146.30000000000001</v>
      </c>
      <c r="O134" s="46">
        <v>135.19999999999999</v>
      </c>
    </row>
    <row r="135" spans="1:15" s="18" customFormat="1" ht="15.95" customHeight="1" x14ac:dyDescent="0.25">
      <c r="A135" s="36" t="s">
        <v>83</v>
      </c>
      <c r="B135" s="34"/>
      <c r="C135" s="43">
        <v>4</v>
      </c>
      <c r="D135" s="43">
        <v>3.5</v>
      </c>
      <c r="E135" s="44">
        <v>4.0999999999999996</v>
      </c>
      <c r="F135" s="44">
        <v>4.5</v>
      </c>
      <c r="G135" s="44">
        <v>3.8</v>
      </c>
      <c r="H135" s="44">
        <v>3.3</v>
      </c>
      <c r="J135" s="43">
        <v>356.5</v>
      </c>
      <c r="K135" s="43">
        <v>368.1</v>
      </c>
      <c r="L135" s="44">
        <v>388.4</v>
      </c>
      <c r="M135" s="44">
        <v>377.1</v>
      </c>
      <c r="N135" s="44">
        <v>357.8</v>
      </c>
      <c r="O135" s="44">
        <v>353.7</v>
      </c>
    </row>
    <row r="136" spans="1:15" ht="15.95" customHeight="1" x14ac:dyDescent="0.25">
      <c r="A136" s="5" t="s">
        <v>84</v>
      </c>
      <c r="B136" s="11"/>
      <c r="C136" s="45">
        <v>1</v>
      </c>
      <c r="D136" s="45">
        <v>0.7</v>
      </c>
      <c r="E136" s="46">
        <v>1.1000000000000001</v>
      </c>
      <c r="F136" s="46">
        <v>0.8</v>
      </c>
      <c r="G136" s="46">
        <v>0.9</v>
      </c>
      <c r="H136" s="46">
        <v>0.8</v>
      </c>
      <c r="J136" s="45">
        <v>141.4</v>
      </c>
      <c r="K136" s="45">
        <v>140.80000000000001</v>
      </c>
      <c r="L136" s="46">
        <v>162.30000000000001</v>
      </c>
      <c r="M136" s="46">
        <v>150.9</v>
      </c>
      <c r="N136" s="46">
        <v>139.19999999999999</v>
      </c>
      <c r="O136" s="46">
        <v>141.9</v>
      </c>
    </row>
    <row r="137" spans="1:15" ht="15.95" customHeight="1" x14ac:dyDescent="0.25">
      <c r="A137" s="5" t="s">
        <v>85</v>
      </c>
      <c r="B137" s="11"/>
      <c r="C137" s="45">
        <v>1.1000000000000001</v>
      </c>
      <c r="D137" s="45">
        <v>0.9</v>
      </c>
      <c r="E137" s="46">
        <v>1.3</v>
      </c>
      <c r="F137" s="46">
        <v>1.7</v>
      </c>
      <c r="G137" s="46">
        <v>1</v>
      </c>
      <c r="H137" s="46">
        <v>0.8</v>
      </c>
      <c r="J137" s="45">
        <v>110.7</v>
      </c>
      <c r="K137" s="45">
        <v>118.7</v>
      </c>
      <c r="L137" s="46">
        <v>125.1</v>
      </c>
      <c r="M137" s="46">
        <v>128.5</v>
      </c>
      <c r="N137" s="46">
        <v>123.2</v>
      </c>
      <c r="O137" s="46">
        <v>117.8</v>
      </c>
    </row>
    <row r="138" spans="1:15" ht="15.95" customHeight="1" x14ac:dyDescent="0.25">
      <c r="A138" s="5" t="s">
        <v>86</v>
      </c>
      <c r="B138" s="11"/>
      <c r="C138" s="45">
        <v>1.8</v>
      </c>
      <c r="D138" s="45">
        <v>1.9</v>
      </c>
      <c r="E138" s="46">
        <v>1.8</v>
      </c>
      <c r="F138" s="46">
        <v>2.1</v>
      </c>
      <c r="G138" s="46">
        <v>1.9</v>
      </c>
      <c r="H138" s="46">
        <v>1.7</v>
      </c>
      <c r="J138" s="45">
        <v>104.5</v>
      </c>
      <c r="K138" s="45">
        <v>108.5</v>
      </c>
      <c r="L138" s="46">
        <v>101</v>
      </c>
      <c r="M138" s="46">
        <v>97.8</v>
      </c>
      <c r="N138" s="46">
        <v>95.5</v>
      </c>
      <c r="O138" s="46">
        <v>94</v>
      </c>
    </row>
    <row r="139" spans="1:15" s="18" customFormat="1" ht="15.95" customHeight="1" x14ac:dyDescent="0.25">
      <c r="A139" s="36" t="s">
        <v>87</v>
      </c>
      <c r="B139" s="34"/>
      <c r="C139" s="43">
        <v>23</v>
      </c>
      <c r="D139" s="43">
        <v>23.4</v>
      </c>
      <c r="E139" s="44">
        <v>24</v>
      </c>
      <c r="F139" s="44">
        <v>23.4</v>
      </c>
      <c r="G139" s="44">
        <v>20.399999999999999</v>
      </c>
      <c r="H139" s="44">
        <v>19.8</v>
      </c>
      <c r="J139" s="43">
        <v>859.4</v>
      </c>
      <c r="K139" s="43">
        <v>870.2</v>
      </c>
      <c r="L139" s="44">
        <v>866.4</v>
      </c>
      <c r="M139" s="44">
        <v>856.4</v>
      </c>
      <c r="N139" s="44">
        <v>783.4</v>
      </c>
      <c r="O139" s="44">
        <v>807.9</v>
      </c>
    </row>
    <row r="140" spans="1:15" ht="15.95" customHeight="1" x14ac:dyDescent="0.25">
      <c r="A140" s="5" t="s">
        <v>88</v>
      </c>
      <c r="B140" s="11"/>
      <c r="C140" s="45">
        <v>4.8</v>
      </c>
      <c r="D140" s="45">
        <v>4.5999999999999996</v>
      </c>
      <c r="E140" s="46">
        <v>4.4000000000000004</v>
      </c>
      <c r="F140" s="46">
        <v>4.5</v>
      </c>
      <c r="G140" s="46">
        <v>4.2</v>
      </c>
      <c r="H140" s="46">
        <v>3.6</v>
      </c>
      <c r="J140" s="45">
        <v>201.4</v>
      </c>
      <c r="K140" s="45">
        <v>202.6</v>
      </c>
      <c r="L140" s="46">
        <v>201.6</v>
      </c>
      <c r="M140" s="46">
        <v>199.2</v>
      </c>
      <c r="N140" s="46">
        <v>189.3</v>
      </c>
      <c r="O140" s="46">
        <v>188.5</v>
      </c>
    </row>
    <row r="141" spans="1:15" ht="15.95" customHeight="1" x14ac:dyDescent="0.25">
      <c r="A141" s="5" t="s">
        <v>89</v>
      </c>
      <c r="B141" s="11"/>
      <c r="C141" s="45">
        <v>8.3000000000000007</v>
      </c>
      <c r="D141" s="45">
        <v>7.8</v>
      </c>
      <c r="E141" s="46">
        <v>8</v>
      </c>
      <c r="F141" s="46">
        <v>8.6999999999999993</v>
      </c>
      <c r="G141" s="46">
        <v>7.1</v>
      </c>
      <c r="H141" s="46">
        <v>7.5</v>
      </c>
      <c r="J141" s="45">
        <v>313.7</v>
      </c>
      <c r="K141" s="45">
        <v>312.10000000000002</v>
      </c>
      <c r="L141" s="46">
        <v>317.3</v>
      </c>
      <c r="M141" s="46">
        <v>303.7</v>
      </c>
      <c r="N141" s="46">
        <v>301.10000000000002</v>
      </c>
      <c r="O141" s="46">
        <v>318.60000000000002</v>
      </c>
    </row>
    <row r="142" spans="1:15" ht="15.95" customHeight="1" x14ac:dyDescent="0.25">
      <c r="A142" s="5" t="s">
        <v>90</v>
      </c>
      <c r="B142" s="11"/>
      <c r="C142" s="45">
        <v>6.7</v>
      </c>
      <c r="D142" s="45">
        <v>7.9</v>
      </c>
      <c r="E142" s="46">
        <v>7.7</v>
      </c>
      <c r="F142" s="46">
        <v>6.9</v>
      </c>
      <c r="G142" s="46">
        <v>6.1</v>
      </c>
      <c r="H142" s="46">
        <v>6.1</v>
      </c>
      <c r="J142" s="45">
        <v>187</v>
      </c>
      <c r="K142" s="45">
        <v>191.1</v>
      </c>
      <c r="L142" s="46">
        <v>198.8</v>
      </c>
      <c r="M142" s="46">
        <v>204</v>
      </c>
      <c r="N142" s="46">
        <v>170.1</v>
      </c>
      <c r="O142" s="46">
        <v>177.2</v>
      </c>
    </row>
    <row r="143" spans="1:15" ht="15.95" customHeight="1" x14ac:dyDescent="0.25">
      <c r="A143" s="5" t="s">
        <v>91</v>
      </c>
      <c r="B143" s="11"/>
      <c r="C143" s="45">
        <v>3.2</v>
      </c>
      <c r="D143" s="45">
        <v>3.1</v>
      </c>
      <c r="E143" s="46">
        <v>3.9</v>
      </c>
      <c r="F143" s="46">
        <v>3.2</v>
      </c>
      <c r="G143" s="46">
        <v>3</v>
      </c>
      <c r="H143" s="46">
        <v>2.6</v>
      </c>
      <c r="J143" s="45">
        <v>157.30000000000001</v>
      </c>
      <c r="K143" s="45">
        <v>164.3</v>
      </c>
      <c r="L143" s="46">
        <v>148.69999999999999</v>
      </c>
      <c r="M143" s="46">
        <v>149.5</v>
      </c>
      <c r="N143" s="46">
        <v>122.9</v>
      </c>
      <c r="O143" s="46">
        <v>123.6</v>
      </c>
    </row>
    <row r="144" spans="1:15" s="42" customFormat="1" ht="15.95" customHeight="1" x14ac:dyDescent="0.3">
      <c r="A144" s="37" t="s">
        <v>92</v>
      </c>
      <c r="B144" s="38"/>
      <c r="C144" s="47">
        <v>418</v>
      </c>
      <c r="D144" s="47">
        <v>426.1</v>
      </c>
      <c r="E144" s="48">
        <v>434.1</v>
      </c>
      <c r="F144" s="48">
        <v>441.4</v>
      </c>
      <c r="G144" s="48">
        <v>426</v>
      </c>
      <c r="H144" s="48">
        <v>444</v>
      </c>
      <c r="J144" s="47">
        <v>17911.599999999999</v>
      </c>
      <c r="K144" s="47">
        <v>18281.099999999999</v>
      </c>
      <c r="L144" s="48">
        <v>18568</v>
      </c>
      <c r="M144" s="48">
        <v>18985.599999999999</v>
      </c>
      <c r="N144" s="48">
        <v>17999.2</v>
      </c>
      <c r="O144" s="48">
        <v>18865.400000000001</v>
      </c>
    </row>
    <row r="145" spans="1:15" ht="15.95" customHeight="1" x14ac:dyDescent="0.25">
      <c r="A145" s="24" t="s">
        <v>105</v>
      </c>
      <c r="B145" s="21"/>
      <c r="C145" s="31"/>
      <c r="D145" s="31"/>
      <c r="E145" s="31"/>
      <c r="F145" s="31"/>
      <c r="G145" s="31"/>
      <c r="H145" s="31"/>
      <c r="I145" s="2"/>
    </row>
    <row r="146" spans="1:15" ht="15.95" customHeight="1" x14ac:dyDescent="0.25">
      <c r="A146" s="24" t="s">
        <v>106</v>
      </c>
      <c r="B146" s="1"/>
      <c r="C146" s="27"/>
    </row>
    <row r="147" spans="1:15" ht="15.75" customHeight="1" x14ac:dyDescent="0.25">
      <c r="A147" s="62"/>
      <c r="B147" s="1"/>
      <c r="C147" s="75"/>
      <c r="D147" s="75"/>
      <c r="E147" s="75"/>
      <c r="F147" s="75"/>
      <c r="G147" s="75"/>
      <c r="H147" s="75"/>
      <c r="I147" s="2"/>
      <c r="J147" s="75"/>
      <c r="K147" s="75"/>
      <c r="L147" s="75"/>
      <c r="M147" s="75"/>
      <c r="N147" s="75"/>
      <c r="O147" s="75"/>
    </row>
    <row r="148" spans="1:15" ht="15.95" customHeight="1" x14ac:dyDescent="0.25">
      <c r="A148" t="s">
        <v>93</v>
      </c>
      <c r="B148" s="1"/>
      <c r="C148" s="7" t="s">
        <v>94</v>
      </c>
      <c r="I148" s="2"/>
      <c r="N148"/>
    </row>
    <row r="149" spans="1:15" ht="15.95" customHeight="1" x14ac:dyDescent="0.25">
      <c r="A149"/>
      <c r="C149" s="11" t="s">
        <v>95</v>
      </c>
      <c r="I149" s="2"/>
      <c r="N149"/>
    </row>
    <row r="150" spans="1:15" ht="15.95" customHeight="1" x14ac:dyDescent="0.25">
      <c r="C150" s="11" t="s">
        <v>96</v>
      </c>
      <c r="I150" s="2"/>
      <c r="N150"/>
    </row>
    <row r="151" spans="1:15" ht="15.95" customHeight="1" x14ac:dyDescent="0.25">
      <c r="C151" s="8" t="s">
        <v>97</v>
      </c>
      <c r="I151" s="2"/>
    </row>
    <row r="152" spans="1:15" ht="15.95" customHeight="1" x14ac:dyDescent="0.25">
      <c r="C152" s="9" t="s">
        <v>98</v>
      </c>
      <c r="I152" s="2"/>
      <c r="N152"/>
    </row>
    <row r="153" spans="1:15" ht="15.95" customHeight="1" x14ac:dyDescent="0.25">
      <c r="A153" s="10" t="s">
        <v>107</v>
      </c>
      <c r="C153" s="12" t="s">
        <v>99</v>
      </c>
      <c r="I153" s="2"/>
      <c r="N153"/>
    </row>
    <row r="154" spans="1:15" ht="15.95" customHeight="1" x14ac:dyDescent="0.25">
      <c r="I154" s="2"/>
      <c r="N154"/>
    </row>
    <row r="155" spans="1:15" ht="15.95" customHeight="1" x14ac:dyDescent="0.25">
      <c r="A155" s="12"/>
      <c r="C155" s="13"/>
      <c r="I155" s="2"/>
      <c r="N155"/>
    </row>
    <row r="156" spans="1:15" ht="15.95" customHeight="1" x14ac:dyDescent="0.25">
      <c r="A156" s="15" t="s">
        <v>100</v>
      </c>
      <c r="B156"/>
      <c r="C156"/>
      <c r="D156"/>
      <c r="I156" s="2"/>
      <c r="N156"/>
    </row>
    <row r="157" spans="1:15" ht="15.95" customHeight="1" x14ac:dyDescent="0.25">
      <c r="A157" t="s">
        <v>108</v>
      </c>
      <c r="B157" s="15"/>
      <c r="C157" s="15"/>
      <c r="D157" s="10"/>
      <c r="I157" s="2"/>
      <c r="N157"/>
    </row>
    <row r="158" spans="1:15" ht="15.95" customHeight="1" x14ac:dyDescent="0.25">
      <c r="A158" s="12" t="s">
        <v>109</v>
      </c>
      <c r="D158" s="10"/>
      <c r="E158"/>
      <c r="F158"/>
      <c r="G158"/>
      <c r="I158" s="2"/>
      <c r="N158"/>
    </row>
    <row r="159" spans="1:15" ht="15.95" customHeight="1" x14ac:dyDescent="0.25">
      <c r="A159"/>
      <c r="E159"/>
      <c r="F159"/>
      <c r="G159"/>
      <c r="I159" s="2"/>
      <c r="N159"/>
    </row>
    <row r="160" spans="1:15" ht="15.95" customHeight="1" x14ac:dyDescent="0.25">
      <c r="A160" t="s">
        <v>110</v>
      </c>
      <c r="E160"/>
      <c r="F160"/>
      <c r="G160"/>
      <c r="I160" s="2"/>
      <c r="N160"/>
    </row>
    <row r="161" spans="1:14" ht="15.95" customHeight="1" x14ac:dyDescent="0.25">
      <c r="A161" s="12" t="s">
        <v>111</v>
      </c>
      <c r="E161"/>
      <c r="F161"/>
      <c r="G161"/>
      <c r="I161" s="2"/>
      <c r="N161"/>
    </row>
    <row r="162" spans="1:14" ht="15.95" customHeight="1" x14ac:dyDescent="0.25">
      <c r="A162"/>
      <c r="E162"/>
      <c r="F162"/>
      <c r="G162"/>
      <c r="I162" s="2"/>
      <c r="N162"/>
    </row>
    <row r="163" spans="1:14" ht="15.95" customHeight="1" x14ac:dyDescent="0.25">
      <c r="A163" t="s">
        <v>112</v>
      </c>
      <c r="D163" s="21"/>
      <c r="E163"/>
      <c r="F163"/>
      <c r="G163"/>
      <c r="I163" s="2"/>
      <c r="N163"/>
    </row>
    <row r="164" spans="1:14" ht="15.95" customHeight="1" x14ac:dyDescent="0.25">
      <c r="A164" s="12" t="s">
        <v>113</v>
      </c>
      <c r="D164" s="21"/>
      <c r="E164"/>
      <c r="F164"/>
      <c r="G164"/>
      <c r="I164" s="2"/>
      <c r="N164"/>
    </row>
    <row r="165" spans="1:14" ht="15.95" customHeight="1" x14ac:dyDescent="0.25">
      <c r="A165"/>
      <c r="E165"/>
      <c r="F165"/>
      <c r="G165"/>
      <c r="I165" s="2"/>
      <c r="N165"/>
    </row>
    <row r="166" spans="1:14" ht="15.95" customHeight="1" x14ac:dyDescent="0.25">
      <c r="A166" t="s">
        <v>114</v>
      </c>
      <c r="E166"/>
      <c r="F166"/>
      <c r="G166"/>
      <c r="I166" s="2"/>
      <c r="N166"/>
    </row>
    <row r="167" spans="1:14" ht="15.95" customHeight="1" x14ac:dyDescent="0.25">
      <c r="A167" s="12" t="s">
        <v>115</v>
      </c>
      <c r="E167"/>
      <c r="F167"/>
      <c r="G167"/>
      <c r="I167" s="2"/>
      <c r="N167"/>
    </row>
    <row r="168" spans="1:14" ht="15.95" customHeight="1" x14ac:dyDescent="0.25">
      <c r="A168"/>
      <c r="E168"/>
      <c r="F168"/>
      <c r="G168"/>
      <c r="I168" s="2"/>
      <c r="N168"/>
    </row>
    <row r="169" spans="1:14" ht="15.95" customHeight="1" x14ac:dyDescent="0.25">
      <c r="A169" t="s">
        <v>116</v>
      </c>
      <c r="E169"/>
      <c r="F169"/>
      <c r="G169"/>
      <c r="I169" s="2"/>
      <c r="N169"/>
    </row>
    <row r="170" spans="1:14" ht="15.95" customHeight="1" x14ac:dyDescent="0.25">
      <c r="A170" s="12" t="s">
        <v>117</v>
      </c>
      <c r="E170"/>
      <c r="F170"/>
      <c r="G170"/>
      <c r="I170" s="2"/>
      <c r="N170"/>
    </row>
    <row r="171" spans="1:14" ht="15.95" customHeight="1" x14ac:dyDescent="0.25">
      <c r="A171"/>
      <c r="E171"/>
      <c r="F171"/>
      <c r="G171"/>
      <c r="I171" s="2"/>
      <c r="N171"/>
    </row>
    <row r="172" spans="1:14" ht="15.95" customHeight="1" x14ac:dyDescent="0.25">
      <c r="A172" t="s">
        <v>118</v>
      </c>
      <c r="E172"/>
      <c r="F172"/>
      <c r="G172"/>
      <c r="I172" s="2"/>
      <c r="N172"/>
    </row>
    <row r="173" spans="1:14" ht="15.95" customHeight="1" x14ac:dyDescent="0.25">
      <c r="A173" s="12" t="s">
        <v>119</v>
      </c>
      <c r="E173"/>
      <c r="F173"/>
      <c r="G173"/>
      <c r="I173" s="2"/>
      <c r="N173"/>
    </row>
    <row r="174" spans="1:14" ht="15.95" customHeight="1" x14ac:dyDescent="0.25">
      <c r="A174"/>
      <c r="E174"/>
      <c r="F174"/>
      <c r="G174"/>
      <c r="I174" s="2"/>
      <c r="N174"/>
    </row>
    <row r="175" spans="1:14" ht="15.95" customHeight="1" x14ac:dyDescent="0.25">
      <c r="A175"/>
      <c r="E175"/>
      <c r="F175"/>
      <c r="G175"/>
      <c r="I175" s="2"/>
      <c r="N175"/>
    </row>
    <row r="176" spans="1:14" ht="15.95" customHeight="1" x14ac:dyDescent="0.25">
      <c r="A176"/>
      <c r="E176"/>
      <c r="F176"/>
      <c r="G176"/>
      <c r="I176" s="2"/>
      <c r="N176"/>
    </row>
    <row r="177" spans="1:14" ht="15.95" customHeight="1" x14ac:dyDescent="0.25">
      <c r="A177"/>
      <c r="E177"/>
      <c r="F177"/>
      <c r="G177"/>
      <c r="I177" s="2"/>
      <c r="N177"/>
    </row>
    <row r="178" spans="1:14" ht="15.95" customHeight="1" x14ac:dyDescent="0.25">
      <c r="A178"/>
      <c r="E178"/>
      <c r="F178"/>
      <c r="G178"/>
      <c r="I178" s="2"/>
      <c r="N178"/>
    </row>
    <row r="179" spans="1:14" ht="15.95" customHeight="1" x14ac:dyDescent="0.25">
      <c r="A179"/>
      <c r="E179"/>
      <c r="F179"/>
      <c r="G179"/>
      <c r="I179" s="2"/>
      <c r="N179"/>
    </row>
    <row r="180" spans="1:14" ht="15.95" customHeight="1" x14ac:dyDescent="0.25">
      <c r="A180"/>
      <c r="E180"/>
      <c r="F180"/>
      <c r="G180"/>
      <c r="I180" s="2"/>
      <c r="N180"/>
    </row>
    <row r="181" spans="1:14" ht="15.95" customHeight="1" x14ac:dyDescent="0.25">
      <c r="A181"/>
      <c r="E181"/>
      <c r="F181"/>
      <c r="G181"/>
      <c r="I181" s="2"/>
      <c r="N181"/>
    </row>
    <row r="182" spans="1:14" ht="15.95" customHeight="1" x14ac:dyDescent="0.25">
      <c r="E182"/>
      <c r="F182"/>
      <c r="G182"/>
      <c r="I182" s="2"/>
      <c r="N182"/>
    </row>
    <row r="183" spans="1:14" ht="15.95" customHeight="1" x14ac:dyDescent="0.25">
      <c r="E183"/>
      <c r="F183"/>
      <c r="G183"/>
      <c r="I183" s="2"/>
      <c r="N183"/>
    </row>
    <row r="184" spans="1:14" ht="15.95" customHeight="1" x14ac:dyDescent="0.25">
      <c r="E184"/>
      <c r="F184"/>
      <c r="G184"/>
      <c r="I184" s="2"/>
      <c r="N184"/>
    </row>
    <row r="185" spans="1:14" ht="15.95" customHeight="1" x14ac:dyDescent="0.25">
      <c r="E185"/>
      <c r="F185"/>
      <c r="G185"/>
      <c r="I185" s="2"/>
      <c r="N185"/>
    </row>
    <row r="186" spans="1:14" s="15" customFormat="1" ht="15.95" customHeight="1" x14ac:dyDescent="0.25">
      <c r="A186" s="2"/>
      <c r="B186" s="2"/>
      <c r="C186" s="2"/>
      <c r="D186" s="2"/>
    </row>
    <row r="187" spans="1:14" ht="15.95" customHeight="1" x14ac:dyDescent="0.25">
      <c r="I187" s="2"/>
      <c r="N187"/>
    </row>
    <row r="188" spans="1:14" ht="15.95" customHeight="1" x14ac:dyDescent="0.25">
      <c r="I188" s="2"/>
      <c r="N188"/>
    </row>
    <row r="189" spans="1:14" ht="15.95" customHeight="1" x14ac:dyDescent="0.25">
      <c r="I189" s="2"/>
      <c r="N189"/>
    </row>
    <row r="190" spans="1:14" ht="15.95" customHeight="1" x14ac:dyDescent="0.25">
      <c r="I190" s="2"/>
      <c r="N190"/>
    </row>
    <row r="191" spans="1:14" ht="15.95" customHeight="1" x14ac:dyDescent="0.25"/>
    <row r="192" spans="1:14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  <row r="301" ht="15.95" customHeight="1" x14ac:dyDescent="0.25"/>
    <row r="302" ht="15.95" customHeight="1" x14ac:dyDescent="0.25"/>
    <row r="303" ht="15.95" customHeight="1" x14ac:dyDescent="0.25"/>
    <row r="304" ht="15.95" customHeight="1" x14ac:dyDescent="0.25"/>
    <row r="305" ht="15.95" customHeight="1" x14ac:dyDescent="0.25"/>
    <row r="306" ht="15.95" customHeight="1" x14ac:dyDescent="0.25"/>
    <row r="307" ht="15.95" customHeight="1" x14ac:dyDescent="0.25"/>
    <row r="308" ht="15.95" customHeight="1" x14ac:dyDescent="0.25"/>
    <row r="309" ht="15.95" customHeight="1" x14ac:dyDescent="0.25"/>
    <row r="310" ht="15.95" customHeight="1" x14ac:dyDescent="0.25"/>
    <row r="311" ht="15.95" customHeight="1" x14ac:dyDescent="0.25"/>
    <row r="312" ht="15.95" customHeight="1" x14ac:dyDescent="0.25"/>
    <row r="313" ht="15.95" customHeight="1" x14ac:dyDescent="0.25"/>
    <row r="314" ht="15.95" customHeight="1" x14ac:dyDescent="0.25"/>
    <row r="315" ht="15.95" customHeight="1" x14ac:dyDescent="0.25"/>
    <row r="316" ht="15.95" customHeight="1" x14ac:dyDescent="0.25"/>
    <row r="317" ht="15.95" customHeight="1" x14ac:dyDescent="0.25"/>
    <row r="318" ht="15.95" customHeight="1" x14ac:dyDescent="0.25"/>
    <row r="319" ht="15.95" customHeight="1" x14ac:dyDescent="0.25"/>
    <row r="320" ht="15.95" customHeight="1" x14ac:dyDescent="0.25"/>
    <row r="321" ht="15.95" customHeight="1" x14ac:dyDescent="0.25"/>
    <row r="322" ht="15.95" customHeight="1" x14ac:dyDescent="0.25"/>
    <row r="323" ht="15.95" customHeight="1" x14ac:dyDescent="0.25"/>
    <row r="324" ht="15.95" customHeight="1" x14ac:dyDescent="0.25"/>
    <row r="325" ht="15.95" customHeight="1" x14ac:dyDescent="0.25"/>
    <row r="326" ht="15.95" customHeight="1" x14ac:dyDescent="0.25"/>
    <row r="327" ht="15.95" customHeight="1" x14ac:dyDescent="0.25"/>
    <row r="328" ht="15.95" customHeight="1" x14ac:dyDescent="0.25"/>
    <row r="329" ht="15.95" customHeight="1" x14ac:dyDescent="0.25"/>
  </sheetData>
  <mergeCells count="34">
    <mergeCell ref="J5:O5"/>
    <mergeCell ref="J6:O6"/>
    <mergeCell ref="C5:H5"/>
    <mergeCell ref="C6:H6"/>
    <mergeCell ref="C3:H3"/>
    <mergeCell ref="J3:O3"/>
    <mergeCell ref="J10:O10"/>
    <mergeCell ref="C10:H10"/>
    <mergeCell ref="C14:H14"/>
    <mergeCell ref="J14:O14"/>
    <mergeCell ref="C18:H18"/>
    <mergeCell ref="J147:O147"/>
    <mergeCell ref="C147:H147"/>
    <mergeCell ref="J90:O90"/>
    <mergeCell ref="J91:O91"/>
    <mergeCell ref="C91:H91"/>
    <mergeCell ref="C90:H90"/>
    <mergeCell ref="C19:H19"/>
    <mergeCell ref="J18:O18"/>
    <mergeCell ref="J19:O19"/>
    <mergeCell ref="C23:H23"/>
    <mergeCell ref="J23:O23"/>
    <mergeCell ref="C27:H27"/>
    <mergeCell ref="J27:O27"/>
    <mergeCell ref="C31:H31"/>
    <mergeCell ref="J31:O31"/>
    <mergeCell ref="C32:H32"/>
    <mergeCell ref="J32:O32"/>
    <mergeCell ref="C40:H40"/>
    <mergeCell ref="J40:O40"/>
    <mergeCell ref="C36:H36"/>
    <mergeCell ref="J36:O36"/>
    <mergeCell ref="C47:H47"/>
    <mergeCell ref="J47:O47"/>
  </mergeCells>
  <hyperlinks>
    <hyperlink ref="C153" r:id="rId1" xr:uid="{02B0E91D-7645-48CB-B58D-7AACC92B9A73}"/>
    <hyperlink ref="C152" r:id="rId2" xr:uid="{F85D93AF-6D9E-4D29-B94F-FDDCCE51205F}"/>
    <hyperlink ref="A161" r:id="rId3" xr:uid="{3CF32B9E-6506-4D52-BA36-53CFB414A010}"/>
    <hyperlink ref="A158" r:id="rId4" xr:uid="{869312C6-57E4-44A4-B3C3-94C0D9F3A89B}"/>
    <hyperlink ref="A164" r:id="rId5" xr:uid="{4360D501-85C9-4915-8779-17C8571214D8}"/>
    <hyperlink ref="A167" r:id="rId6" xr:uid="{55DAF1C7-0704-4703-BE86-650D218685BA}"/>
    <hyperlink ref="A170" r:id="rId7" xr:uid="{65484170-230B-41C2-97F2-CEBFCB002E59}"/>
    <hyperlink ref="A173" r:id="rId8" xr:uid="{B7AB6448-7D02-440D-8D4A-702974569F2E}"/>
  </hyperlinks>
  <pageMargins left="0.78740157480314965" right="0.70866141732283472" top="0.74803149606299213" bottom="0.74803149606299213" header="0.31496062992125984" footer="0.31496062992125984"/>
  <pageSetup paperSize="9" orientation="landscape" r:id="rId9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D904C8-F736-42D6-8AC0-31B5FFB7ED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5B34BA-10C1-4F04-92FC-B5BA05C2A6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A5DFA-FFE3-4D39-BDE8-41F3D63CB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Economic Development Winnipeg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</dc:creator>
  <cp:lastModifiedBy>Gregory Miles</cp:lastModifiedBy>
  <cp:revision/>
  <dcterms:created xsi:type="dcterms:W3CDTF">2015-04-21T20:49:33Z</dcterms:created>
  <dcterms:modified xsi:type="dcterms:W3CDTF">2022-12-15T22:27:18Z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  <property fmtid="{D5CDD505-2E9C-101B-9397-08002B2CF9AE}" pid="3" name="TaxKeyword">
    <vt:lpwstr/>
  </property>
  <property fmtid="{D5CDD505-2E9C-101B-9397-08002B2CF9AE}" pid="4" name="File Status">
    <vt:lpwstr>1153;#Complete|10163a17-4893-46d7-adf8-2cf2334cf706</vt:lpwstr>
  </property>
  <property fmtid="{D5CDD505-2E9C-101B-9397-08002B2CF9AE}" pid="5" name="Year">
    <vt:lpwstr>39;#2018|d38411e1-f640-40e7-8492-1f482e3bab71</vt:lpwstr>
  </property>
  <property fmtid="{D5CDD505-2E9C-101B-9397-08002B2CF9AE}" pid="6" name="Business Area">
    <vt:lpwstr>16;#Market Intelligence|e3aaadca-13a4-4646-ab1e-8a468f9be8f5</vt:lpwstr>
  </property>
  <property fmtid="{D5CDD505-2E9C-101B-9397-08002B2CF9AE}" pid="7" name="Business Function 2">
    <vt:lpwstr>1154;#MI Publications|35737620-c8b6-4c34-941a-9f7cd993ef45</vt:lpwstr>
  </property>
  <property fmtid="{D5CDD505-2E9C-101B-9397-08002B2CF9AE}" pid="8" name="Document Type">
    <vt:lpwstr>1019;#Publication|5d2b2343-a3bb-444a-81ac-241e630935d7</vt:lpwstr>
  </property>
  <property fmtid="{D5CDD505-2E9C-101B-9397-08002B2CF9AE}" pid="9" name="Security Classification">
    <vt:lpwstr>250;#Shareable|f3a26cec-b5fc-477e-8e34-eb21255d9fb9</vt:lpwstr>
  </property>
  <property fmtid="{D5CDD505-2E9C-101B-9397-08002B2CF9AE}" pid="10" name="Key Industry">
    <vt:lpwstr/>
  </property>
</Properties>
</file>