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AVAILABILITY OF LABOUR_MANITOBA &amp; CANADA WIDE\"/>
    </mc:Choice>
  </mc:AlternateContent>
  <xr:revisionPtr revIDLastSave="0" documentId="13_ncr:1_{84E2BF9E-CB9F-4671-8BD0-491E70C559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3" r:id="rId1"/>
    <sheet name="Data" sheetId="2" r:id="rId2"/>
  </sheets>
  <definedNames>
    <definedName name="_xlnm.Print_Area" localSheetId="1">Data!$A$4:$E$188</definedName>
  </definedNames>
  <calcPr calcId="181029"/>
</workbook>
</file>

<file path=xl/calcChain.xml><?xml version="1.0" encoding="utf-8"?>
<calcChain xmlns="http://schemas.openxmlformats.org/spreadsheetml/2006/main">
  <c r="B13" i="3" l="1"/>
  <c r="O82" i="2"/>
  <c r="J82" i="2"/>
  <c r="O81" i="2"/>
  <c r="J81" i="2"/>
  <c r="O80" i="2"/>
  <c r="J80" i="2"/>
  <c r="O79" i="2"/>
  <c r="J79" i="2"/>
  <c r="O72" i="2"/>
  <c r="J72" i="2"/>
  <c r="O71" i="2"/>
  <c r="J71" i="2"/>
  <c r="O70" i="2"/>
  <c r="J70" i="2"/>
  <c r="O69" i="2"/>
  <c r="J69" i="2"/>
  <c r="H82" i="2"/>
  <c r="C82" i="2"/>
  <c r="H81" i="2"/>
  <c r="C81" i="2"/>
  <c r="H80" i="2"/>
  <c r="C80" i="2"/>
  <c r="H79" i="2"/>
  <c r="C79" i="2"/>
  <c r="H72" i="2"/>
  <c r="C72" i="2"/>
  <c r="H71" i="2"/>
  <c r="C71" i="2"/>
  <c r="H70" i="2"/>
  <c r="C70" i="2"/>
  <c r="H69" i="2"/>
  <c r="C69" i="2"/>
  <c r="B23" i="3"/>
  <c r="B22" i="3"/>
  <c r="B21" i="3"/>
  <c r="B20" i="3"/>
  <c r="B19" i="3"/>
  <c r="B18" i="3"/>
  <c r="B17" i="3"/>
  <c r="B14" i="3"/>
</calcChain>
</file>

<file path=xl/sharedStrings.xml><?xml version="1.0" encoding="utf-8"?>
<sst xmlns="http://schemas.openxmlformats.org/spreadsheetml/2006/main" count="257" uniqueCount="107">
  <si>
    <t>Summary Information:</t>
  </si>
  <si>
    <t>This table presents key demographic information and includes educational attainment statistics.</t>
  </si>
  <si>
    <t xml:space="preserve"> </t>
  </si>
  <si>
    <t>Statistic (Winnipeg population related)</t>
  </si>
  <si>
    <t>Winnipeg</t>
  </si>
  <si>
    <t>Total population</t>
  </si>
  <si>
    <t>Working age population (25 to 64)</t>
  </si>
  <si>
    <t>Statistic (employed workforce possessing various levels of education)</t>
  </si>
  <si>
    <t>Manitoba</t>
  </si>
  <si>
    <t>High school graduate</t>
  </si>
  <si>
    <t>Some post-secondary</t>
  </si>
  <si>
    <t>Post-secondary certificate or diploma</t>
  </si>
  <si>
    <t>University degree</t>
  </si>
  <si>
    <t>Bachelor's degree</t>
  </si>
  <si>
    <t>Above bachelor's degree</t>
  </si>
  <si>
    <t>Similar to other provinces, there are a significant number of educated-but-unemployed individuals who could fill jobs in new or expanding businesses.</t>
  </si>
  <si>
    <t>Manitoba has a significant number of subsidized training and workforce development institutions that provide individuals with sector-specific and other skills required for employment (see Training Institutions.xls).</t>
  </si>
  <si>
    <t>Demographics</t>
  </si>
  <si>
    <t>Population</t>
  </si>
  <si>
    <t>WINNIPEG (CMA), MANITOBA</t>
  </si>
  <si>
    <t>Years</t>
  </si>
  <si>
    <t>Population by Age Group - Both Sexes</t>
  </si>
  <si>
    <t>Total</t>
  </si>
  <si>
    <t>Under 15</t>
  </si>
  <si>
    <t>15 to 24 years</t>
  </si>
  <si>
    <t>25 to 64 years</t>
  </si>
  <si>
    <t>65 to 74 years</t>
  </si>
  <si>
    <t>75 years and over</t>
  </si>
  <si>
    <t>% Distribution by Age Group - Both Sexes</t>
  </si>
  <si>
    <t>Population by Age Group - Males</t>
  </si>
  <si>
    <t>% Distribution by Age Group - Males</t>
  </si>
  <si>
    <t>Population by Age Group - Females</t>
  </si>
  <si>
    <t>% Distribution by Age Group - Females</t>
  </si>
  <si>
    <t>Family Households</t>
  </si>
  <si>
    <t xml:space="preserve">  Under - $29,999</t>
  </si>
  <si>
    <t xml:space="preserve">  $30,000 - $49,999</t>
  </si>
  <si>
    <t xml:space="preserve">  $80,000 +</t>
  </si>
  <si>
    <t>Net In-Migration (July to June)</t>
  </si>
  <si>
    <t>2017/18</t>
  </si>
  <si>
    <t>Net In-Migration by Age Group - Both Sexes</t>
  </si>
  <si>
    <t>Total - All Ages</t>
  </si>
  <si>
    <t>Under 15 years</t>
  </si>
  <si>
    <t>15 to 64 years</t>
  </si>
  <si>
    <t>65 years and Over</t>
  </si>
  <si>
    <t>Labour Force by Education Attainment (persons x 1,000)</t>
  </si>
  <si>
    <t>MANITOBA</t>
  </si>
  <si>
    <t>Both Sexes, Ages 15 and Over</t>
  </si>
  <si>
    <t xml:space="preserve">Total, all education levels </t>
  </si>
  <si>
    <t>Both Sexes, Ages 25 and Over</t>
  </si>
  <si>
    <t>Both Sexes, Ages 25 to 54</t>
  </si>
  <si>
    <t>Employed Labour Force by Education Attainment (persons x 1,000)</t>
  </si>
  <si>
    <t>Unemployed Labour Force by Education Attainment (persons x 1,000)</t>
  </si>
  <si>
    <t>Source: Statistics Canada, CANSIM Table: 14-10-0118-01 (formerly CANSIM 282-0209)</t>
  </si>
  <si>
    <t>Source: Statistics Canada, CANSIM Table: 14-10-0019-01 (formerly CANSIM 282-0003)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</si>
  <si>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</si>
  <si>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</si>
  <si>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</si>
  <si>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</si>
  <si>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</si>
  <si>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</si>
  <si>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</si>
  <si>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https://www150.statcan.gc.ca/t1/tbl1/en/tv.action?pid=1410001901</t>
  </si>
  <si>
    <t>ALL CENSUS METROPOLITANT AREAS (CMAs), CANADA</t>
  </si>
  <si>
    <t>CANADA WIDE</t>
  </si>
  <si>
    <t>2018/19</t>
  </si>
  <si>
    <t>2019/20</t>
  </si>
  <si>
    <t xml:space="preserve">COMPARABLE DEMOGRAPHICS, WINNIPEG (CMA) &amp; CANADA [ALL CENSUS METROPOLITANT AREAS (CMAs)] </t>
  </si>
  <si>
    <t>Population Median and Average Age (in Years) - Both Sexes</t>
  </si>
  <si>
    <t>Median age</t>
  </si>
  <si>
    <t>Average age</t>
  </si>
  <si>
    <t>Population Median and Average Age (in Years) - Males</t>
  </si>
  <si>
    <t>Population Median and Average Age (in Years) - Females</t>
  </si>
  <si>
    <t>2020/21</t>
  </si>
  <si>
    <t>Sources/Links:</t>
  </si>
  <si>
    <t>Statistics Canada. Table 14-10-0118-01  Labour force characteristics by educational degree, annual</t>
  </si>
  <si>
    <t>https://www150.statcan.gc.ca/t1/tbl1/en/tv.action?pid=1410011801</t>
  </si>
  <si>
    <t>Statistics Canada. Table 14-10-0019-01  Labour force characteristics by educational attainment, monthly, unadjusted for seasonality</t>
  </si>
  <si>
    <t xml:space="preserve">  $50,000 - $79,999</t>
  </si>
  <si>
    <t xml:space="preserve">  Median total income of households in ($)</t>
  </si>
  <si>
    <t>Geography</t>
  </si>
  <si>
    <t>% Distribution of Household by Income Groups (Census Data)</t>
  </si>
  <si>
    <t>Distribution of Household by Income Groups (Census Data)</t>
  </si>
  <si>
    <t>Census 2016</t>
  </si>
  <si>
    <t>Census Profile, 2016 Census</t>
  </si>
  <si>
    <t>https://www12.statcan.gc.ca/census-recensement/2016/dp-pd/prof/index.cfm?Lang=E</t>
  </si>
  <si>
    <t>Census 2021</t>
  </si>
  <si>
    <t>Census Profile, 2021 Census of Population</t>
  </si>
  <si>
    <t>https://www12.statcan.gc.ca/census-recensement/2021/dp-pd/prof/index.cfm?Lang=E</t>
  </si>
  <si>
    <t>Source: Census Profile, 2016 Census</t>
  </si>
  <si>
    <t>Source: Census Profile, 2021 Census of Population</t>
  </si>
  <si>
    <t xml:space="preserve">  Total - household income groups (Census Data)</t>
  </si>
  <si>
    <t xml:space="preserve">  Median after-tax income of households in ($)</t>
  </si>
  <si>
    <t xml:space="preserve">  Average total income of households in ($)</t>
  </si>
  <si>
    <t xml:space="preserve">  Average after-tax income of households in ($)</t>
  </si>
  <si>
    <t>Distribution of Household by After-Tax Income Groups (Census Data)</t>
  </si>
  <si>
    <t>% Distribution of Household by After-Tax Income Groups (Census Data)</t>
  </si>
  <si>
    <t>2021/22</t>
  </si>
  <si>
    <t>2022/23</t>
  </si>
  <si>
    <t>Last update: August 2024</t>
  </si>
  <si>
    <t>Statistics Canada. Table 17-10-0148-01  Population estimates, July 1, by census metropolitan area and census agglomeration, 2021 boundaries</t>
  </si>
  <si>
    <t>https://www150.statcan.gc.ca/t1/tbl1/en/tv.action?pid=1710014801</t>
  </si>
  <si>
    <t>Statistics Canada. Table 17-10-0149-01  Components of population change by census metropolitan area and census agglomeration, 2021 boundaries</t>
  </si>
  <si>
    <t>https://www150.statcan.gc.ca/t1/tbl1/en/tv.action?pid=1710014901</t>
  </si>
  <si>
    <t>2018 to 2023 compound annual growth rate</t>
  </si>
  <si>
    <t>Source: Statistics Canada, CANSIM Table 17-10-0148-01</t>
  </si>
  <si>
    <t>Source: Statistics Canada, CANSIM Table 17-10-0149-01</t>
  </si>
  <si>
    <r>
      <t xml:space="preserve">Manitoba has demonstrated strong growth in educational attainment with </t>
    </r>
    <r>
      <rPr>
        <b/>
        <sz val="11"/>
        <color theme="1"/>
        <rFont val="Calibri"/>
        <family val="2"/>
        <scheme val="minor"/>
      </rPr>
      <t>5.3</t>
    </r>
    <r>
      <rPr>
        <sz val="11"/>
        <color theme="1"/>
        <rFont val="Calibri"/>
        <family val="2"/>
        <scheme val="minor"/>
      </rPr>
      <t xml:space="preserve"> per cent compound annual growth in workers who obtain above a bachelor's degree.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</si>
</sst>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.0"/>
    <numFmt numFmtId="167" formatCode="0.0"/>
    <numFmt numFmtId="168" formatCode="#,##0.0_);\(#,##0.0\)"/>
    <numFmt numFmtId="169" formatCode="#,##0_ ;\-#,##0\ "/>
    <numFmt numFmtId="170" formatCode="&quot;$&quot;#,##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i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12" applyNumberFormat="0" applyAlignment="0" applyProtection="0"/>
    <xf numFmtId="0" fontId="28" fillId="7" borderId="13" applyNumberFormat="0" applyAlignment="0" applyProtection="0"/>
    <xf numFmtId="0" fontId="29" fillId="7" borderId="12" applyNumberFormat="0" applyAlignment="0" applyProtection="0"/>
    <xf numFmtId="0" fontId="30" fillId="0" borderId="14" applyNumberFormat="0" applyFill="0" applyAlignment="0" applyProtection="0"/>
    <xf numFmtId="0" fontId="2" fillId="8" borderId="15" applyNumberFormat="0" applyAlignment="0" applyProtection="0"/>
    <xf numFmtId="0" fontId="10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31" fillId="0" borderId="0" applyNumberFormat="0" applyFill="0" applyBorder="0" applyAlignment="0" applyProtection="0"/>
    <xf numFmtId="0" fontId="18" fillId="0" borderId="17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8" fillId="0" borderId="0" xfId="2" applyAlignment="1">
      <alignment horizontal="left"/>
    </xf>
    <xf numFmtId="166" fontId="0" fillId="0" borderId="2" xfId="0" applyNumberFormat="1" applyBorder="1"/>
    <xf numFmtId="0" fontId="0" fillId="0" borderId="2" xfId="0" applyBorder="1"/>
    <xf numFmtId="0" fontId="2" fillId="0" borderId="0" xfId="0" applyFont="1"/>
    <xf numFmtId="0" fontId="9" fillId="0" borderId="0" xfId="0" applyFont="1"/>
    <xf numFmtId="0" fontId="8" fillId="0" borderId="0" xfId="2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2" fillId="2" borderId="5" xfId="0" applyFont="1" applyFill="1" applyBorder="1"/>
    <xf numFmtId="0" fontId="11" fillId="0" borderId="0" xfId="0" applyFont="1"/>
    <xf numFmtId="166" fontId="0" fillId="0" borderId="6" xfId="0" applyNumberFormat="1" applyBorder="1"/>
    <xf numFmtId="166" fontId="0" fillId="0" borderId="0" xfId="0" applyNumberFormat="1"/>
    <xf numFmtId="3" fontId="0" fillId="0" borderId="0" xfId="0" quotePrefix="1" applyNumberForma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center"/>
    </xf>
    <xf numFmtId="165" fontId="4" fillId="0" borderId="0" xfId="0" applyNumberFormat="1" applyFont="1"/>
    <xf numFmtId="3" fontId="0" fillId="0" borderId="4" xfId="0" applyNumberFormat="1" applyBorder="1"/>
    <xf numFmtId="3" fontId="4" fillId="0" borderId="0" xfId="0" applyNumberFormat="1" applyFont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4" fillId="0" borderId="2" xfId="0" applyFont="1" applyBorder="1"/>
    <xf numFmtId="0" fontId="15" fillId="0" borderId="0" xfId="0" applyFont="1"/>
    <xf numFmtId="167" fontId="14" fillId="0" borderId="0" xfId="0" applyNumberFormat="1" applyFont="1"/>
    <xf numFmtId="0" fontId="16" fillId="0" borderId="2" xfId="0" applyFont="1" applyBorder="1"/>
    <xf numFmtId="0" fontId="16" fillId="0" borderId="0" xfId="0" applyFont="1"/>
    <xf numFmtId="0" fontId="17" fillId="0" borderId="0" xfId="0" applyFont="1"/>
    <xf numFmtId="0" fontId="14" fillId="0" borderId="0" xfId="0" applyFont="1"/>
    <xf numFmtId="167" fontId="17" fillId="0" borderId="0" xfId="0" applyNumberFormat="1" applyFont="1"/>
    <xf numFmtId="0" fontId="9" fillId="0" borderId="0" xfId="0" applyFont="1" applyAlignment="1">
      <alignment horizontal="left"/>
    </xf>
    <xf numFmtId="0" fontId="19" fillId="0" borderId="0" xfId="0" applyFont="1"/>
    <xf numFmtId="165" fontId="0" fillId="0" borderId="0" xfId="3" applyNumberFormat="1" applyFont="1"/>
    <xf numFmtId="0" fontId="18" fillId="0" borderId="0" xfId="0" applyFont="1"/>
    <xf numFmtId="0" fontId="13" fillId="2" borderId="0" xfId="0" applyFont="1" applyFill="1"/>
    <xf numFmtId="0" fontId="12" fillId="2" borderId="0" xfId="0" applyFont="1" applyFill="1" applyAlignment="1">
      <alignment horizontal="left"/>
    </xf>
    <xf numFmtId="0" fontId="3" fillId="2" borderId="0" xfId="0" applyFont="1" applyFill="1"/>
    <xf numFmtId="3" fontId="0" fillId="0" borderId="7" xfId="0" applyNumberFormat="1" applyBorder="1"/>
    <xf numFmtId="0" fontId="3" fillId="2" borderId="1" xfId="0" applyFont="1" applyFill="1" applyBorder="1"/>
    <xf numFmtId="0" fontId="12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0" fillId="0" borderId="8" xfId="0" applyBorder="1"/>
    <xf numFmtId="0" fontId="12" fillId="2" borderId="0" xfId="0" applyFont="1" applyFill="1" applyAlignment="1">
      <alignment wrapText="1"/>
    </xf>
    <xf numFmtId="0" fontId="16" fillId="0" borderId="6" xfId="0" applyFont="1" applyBorder="1"/>
    <xf numFmtId="166" fontId="0" fillId="0" borderId="8" xfId="0" applyNumberFormat="1" applyBorder="1"/>
    <xf numFmtId="0" fontId="9" fillId="0" borderId="0" xfId="0" applyFont="1" applyAlignment="1">
      <alignment vertical="top"/>
    </xf>
    <xf numFmtId="37" fontId="1" fillId="0" borderId="2" xfId="46" applyNumberFormat="1" applyFont="1" applyBorder="1"/>
    <xf numFmtId="37" fontId="0" fillId="0" borderId="2" xfId="45" applyNumberFormat="1" applyFont="1" applyBorder="1"/>
    <xf numFmtId="168" fontId="17" fillId="0" borderId="2" xfId="46" applyNumberFormat="1" applyFont="1" applyBorder="1"/>
    <xf numFmtId="168" fontId="1" fillId="0" borderId="2" xfId="46" applyNumberFormat="1" applyFont="1" applyBorder="1"/>
    <xf numFmtId="168" fontId="14" fillId="0" borderId="2" xfId="46" applyNumberFormat="1" applyFont="1" applyBorder="1"/>
    <xf numFmtId="165" fontId="14" fillId="0" borderId="0" xfId="3" applyNumberFormat="1" applyFont="1"/>
    <xf numFmtId="165" fontId="17" fillId="0" borderId="0" xfId="3" applyNumberFormat="1" applyFont="1"/>
    <xf numFmtId="165" fontId="18" fillId="0" borderId="0" xfId="0" applyNumberFormat="1" applyFont="1"/>
    <xf numFmtId="0" fontId="0" fillId="34" borderId="0" xfId="0" applyFill="1"/>
    <xf numFmtId="0" fontId="2" fillId="34" borderId="0" xfId="0" applyFont="1" applyFill="1"/>
    <xf numFmtId="169" fontId="4" fillId="0" borderId="2" xfId="1" applyNumberFormat="1" applyFont="1" applyBorder="1"/>
    <xf numFmtId="169" fontId="4" fillId="0" borderId="0" xfId="1" applyNumberFormat="1" applyFont="1"/>
    <xf numFmtId="169" fontId="4" fillId="0" borderId="8" xfId="1" applyNumberFormat="1" applyFont="1" applyBorder="1" applyAlignment="1">
      <alignment horizontal="right"/>
    </xf>
    <xf numFmtId="170" fontId="4" fillId="0" borderId="2" xfId="0" applyNumberFormat="1" applyFont="1" applyBorder="1" applyAlignment="1">
      <alignment horizontal="right"/>
    </xf>
    <xf numFmtId="170" fontId="4" fillId="0" borderId="0" xfId="0" applyNumberFormat="1" applyFont="1" applyAlignment="1">
      <alignment horizontal="right"/>
    </xf>
    <xf numFmtId="165" fontId="4" fillId="0" borderId="2" xfId="3" applyNumberFormat="1" applyFont="1" applyBorder="1"/>
    <xf numFmtId="165" fontId="9" fillId="0" borderId="0" xfId="0" applyNumberFormat="1" applyFont="1"/>
    <xf numFmtId="0" fontId="9" fillId="0" borderId="0" xfId="0" quotePrefix="1" applyFont="1" applyAlignment="1">
      <alignment horizontal="center"/>
    </xf>
    <xf numFmtId="169" fontId="4" fillId="0" borderId="8" xfId="1" applyNumberFormat="1" applyFont="1" applyBorder="1" applyAlignment="1">
      <alignment horizontal="left"/>
    </xf>
    <xf numFmtId="170" fontId="4" fillId="0" borderId="2" xfId="0" applyNumberFormat="1" applyFont="1" applyBorder="1" applyAlignment="1">
      <alignment horizontal="left"/>
    </xf>
    <xf numFmtId="169" fontId="4" fillId="0" borderId="2" xfId="1" applyNumberFormat="1" applyFont="1" applyBorder="1" applyAlignment="1">
      <alignment horizontal="left"/>
    </xf>
    <xf numFmtId="169" fontId="4" fillId="0" borderId="0" xfId="1" applyNumberFormat="1" applyFont="1" applyAlignment="1">
      <alignment horizontal="right"/>
    </xf>
    <xf numFmtId="169" fontId="4" fillId="0" borderId="2" xfId="1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3" fillId="0" borderId="0" xfId="0" applyFont="1"/>
    <xf numFmtId="0" fontId="34" fillId="0" borderId="0" xfId="2" applyFont="1"/>
    <xf numFmtId="0" fontId="35" fillId="0" borderId="0" xfId="0" applyFont="1"/>
    <xf numFmtId="0" fontId="9" fillId="0" borderId="0" xfId="0" quotePrefix="1" applyFont="1" applyAlignment="1">
      <alignment horizontal="left"/>
    </xf>
  </cellXfs>
  <cellStyles count="50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7" xr:uid="{00000000-0005-0000-0000-00001C000000}"/>
    <cellStyle name="Comma 3" xfId="45" xr:uid="{00000000-0005-0000-0000-00001D000000}"/>
    <cellStyle name="Comma 4" xfId="48" xr:uid="{00000000-0005-0000-0000-00001E000000}"/>
    <cellStyle name="Comma 5" xfId="49" xr:uid="{00000000-0005-0000-0000-00001F000000}"/>
    <cellStyle name="Comma_Data" xfId="46" xr:uid="{00000000-0005-0000-0000-000020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0AA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4</xdr:row>
      <xdr:rowOff>171450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EE6843CB-71A4-46B3-936D-9BC32CE93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178</xdr:row>
      <xdr:rowOff>9524</xdr:rowOff>
    </xdr:from>
    <xdr:to>
      <xdr:col>0</xdr:col>
      <xdr:colOff>2581275</xdr:colOff>
      <xdr:row>181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EA8106-3E76-4161-A688-F2E8F3A69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1889699"/>
          <a:ext cx="2562225" cy="790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B23" totalsRowShown="0" dataDxfId="1">
  <autoFilter ref="A11:B23" xr:uid="{00000000-0009-0000-0100-000001000000}">
    <filterColumn colId="0" hiddenButton="1"/>
    <filterColumn colId="1" hiddenButton="1"/>
  </autoFilter>
  <tableColumns count="2">
    <tableColumn id="1" xr3:uid="{00000000-0010-0000-0000-000001000000}" name=" "/>
    <tableColumn id="2" xr3:uid="{00000000-0010-0000-0000-000002000000}" name="2018 to 2023 compound annual growth rate" dataDxfId="0">
      <calculatedColumnFormula>(Data!F97/Data!#REF!)^(1/6)-1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2.statcan.gc.ca/census-recensement/2016/dp-pd/prof/index.cfm?Lang=E" TargetMode="External"/><Relationship Id="rId2" Type="http://schemas.openxmlformats.org/officeDocument/2006/relationships/hyperlink" Target="https://www12.statcan.gc.ca/census-recensement/2021/dp-pd/prof/index.cfm?Lang=E" TargetMode="External"/><Relationship Id="rId1" Type="http://schemas.openxmlformats.org/officeDocument/2006/relationships/hyperlink" Target="https://www150.statcan.gc.ca/t1/tbl1/en/tv.action?pid=1710013601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2.statcan.gc.ca/census-recensement/2016/dp-pd/prof/index.cfm?Lang=E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12.statcan.gc.ca/census-recensement/2021/dp-pd/prof/index.cfm?Lang=E" TargetMode="External"/><Relationship Id="rId1" Type="http://schemas.openxmlformats.org/officeDocument/2006/relationships/hyperlink" Target="https://www150.statcan.gc.ca/t1/tbl1/en/tv.action?pid=1710013601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wpginfo@edwinnipeg.com" TargetMode="External"/><Relationship Id="rId4" Type="http://schemas.openxmlformats.org/officeDocument/2006/relationships/hyperlink" Target="http://www.economicdevelopmentwinnipe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54"/>
  <sheetViews>
    <sheetView tabSelected="1" workbookViewId="0">
      <selection activeCell="A12" sqref="A12"/>
    </sheetView>
  </sheetViews>
  <sheetFormatPr defaultRowHeight="15" x14ac:dyDescent="0.25"/>
  <cols>
    <col min="1" max="1" width="88.42578125" bestFit="1" customWidth="1"/>
    <col min="2" max="2" width="40.85546875" customWidth="1"/>
  </cols>
  <sheetData>
    <row r="6" spans="1:5" x14ac:dyDescent="0.25">
      <c r="A6" s="54" t="s">
        <v>98</v>
      </c>
    </row>
    <row r="8" spans="1:5" ht="18.75" x14ac:dyDescent="0.3">
      <c r="A8" s="39" t="s">
        <v>0</v>
      </c>
    </row>
    <row r="9" spans="1:5" x14ac:dyDescent="0.25">
      <c r="A9" t="s">
        <v>1</v>
      </c>
    </row>
    <row r="11" spans="1:5" x14ac:dyDescent="0.25">
      <c r="A11" t="s">
        <v>2</v>
      </c>
      <c r="B11" t="s">
        <v>103</v>
      </c>
      <c r="D11" s="40"/>
      <c r="E11" s="40"/>
    </row>
    <row r="12" spans="1:5" x14ac:dyDescent="0.25">
      <c r="A12" s="41" t="s">
        <v>3</v>
      </c>
      <c r="B12" s="41" t="s">
        <v>4</v>
      </c>
      <c r="D12" s="40"/>
      <c r="E12" s="40"/>
    </row>
    <row r="13" spans="1:5" x14ac:dyDescent="0.25">
      <c r="A13" t="s">
        <v>5</v>
      </c>
      <c r="B13" s="40">
        <f>(Data!H7/Data!C7)^(1/5)-1</f>
        <v>1.7393107790675932E-2</v>
      </c>
      <c r="D13" s="40"/>
      <c r="E13" s="40"/>
    </row>
    <row r="14" spans="1:5" x14ac:dyDescent="0.25">
      <c r="A14" t="s">
        <v>6</v>
      </c>
      <c r="B14" s="40">
        <f>(Data!H10/Data!C10)^(1/5)-1</f>
        <v>1.4367093652500884E-2</v>
      </c>
      <c r="D14" s="40"/>
      <c r="E14" s="40"/>
    </row>
    <row r="15" spans="1:5" x14ac:dyDescent="0.25">
      <c r="A15" s="63" t="s">
        <v>2</v>
      </c>
      <c r="B15" s="64" t="s">
        <v>103</v>
      </c>
      <c r="D15" s="40"/>
      <c r="E15" s="40"/>
    </row>
    <row r="16" spans="1:5" x14ac:dyDescent="0.25">
      <c r="A16" s="41" t="s">
        <v>7</v>
      </c>
      <c r="B16" s="62" t="s">
        <v>8</v>
      </c>
      <c r="D16" s="40"/>
      <c r="E16" s="40"/>
    </row>
    <row r="17" spans="1:5" x14ac:dyDescent="0.25">
      <c r="A17" t="s">
        <v>9</v>
      </c>
      <c r="B17" s="40">
        <f>(Data!H127/Data!C127)^(1/5)-1</f>
        <v>1.7884663854792704E-2</v>
      </c>
      <c r="D17" s="40"/>
      <c r="E17" s="40"/>
    </row>
    <row r="18" spans="1:5" x14ac:dyDescent="0.25">
      <c r="A18" t="s">
        <v>10</v>
      </c>
      <c r="B18" s="40">
        <f>(Data!H128/Data!C128)^(1/5)-1</f>
        <v>-7.4120560091625043E-2</v>
      </c>
      <c r="D18" s="40"/>
      <c r="E18" s="40"/>
    </row>
    <row r="19" spans="1:5" x14ac:dyDescent="0.25">
      <c r="A19" t="s">
        <v>11</v>
      </c>
      <c r="B19" s="40">
        <f>(Data!H129/Data!C129)^(1/5)-1</f>
        <v>1.5474219999455752E-2</v>
      </c>
      <c r="D19" s="40"/>
      <c r="E19" s="40"/>
    </row>
    <row r="20" spans="1:5" s="36" customFormat="1" ht="15.75" x14ac:dyDescent="0.25">
      <c r="A20" s="36" t="s">
        <v>12</v>
      </c>
      <c r="B20" s="60">
        <f>(Data!H130/Data!C130)^(1/5)-1</f>
        <v>4.2927091778163895E-2</v>
      </c>
      <c r="D20" s="60"/>
      <c r="E20" s="60"/>
    </row>
    <row r="21" spans="1:5" x14ac:dyDescent="0.25">
      <c r="A21" t="s">
        <v>13</v>
      </c>
      <c r="B21" s="40">
        <f>(Data!H131/Data!C131)^(1/5)-1</f>
        <v>3.9183471959545635E-2</v>
      </c>
      <c r="D21" s="40"/>
      <c r="E21" s="40"/>
    </row>
    <row r="22" spans="1:5" x14ac:dyDescent="0.25">
      <c r="A22" t="s">
        <v>14</v>
      </c>
      <c r="B22" s="40">
        <f>(Data!H132/Data!C132)^(1/5)-1</f>
        <v>5.3127858437216569E-2</v>
      </c>
      <c r="D22" s="40"/>
      <c r="E22" s="40"/>
    </row>
    <row r="23" spans="1:5" s="35" customFormat="1" ht="17.25" x14ac:dyDescent="0.3">
      <c r="A23" s="35" t="s">
        <v>47</v>
      </c>
      <c r="B23" s="61">
        <f>(Data!H133/Data!C133)^(1/5)-1</f>
        <v>1.2118600097198007E-2</v>
      </c>
      <c r="D23" s="61"/>
      <c r="E23" s="61"/>
    </row>
    <row r="25" spans="1:5" x14ac:dyDescent="0.25">
      <c r="A25" t="s">
        <v>106</v>
      </c>
    </row>
    <row r="26" spans="1:5" x14ac:dyDescent="0.25">
      <c r="A26" t="s">
        <v>15</v>
      </c>
    </row>
    <row r="27" spans="1:5" x14ac:dyDescent="0.25">
      <c r="A27" t="s">
        <v>16</v>
      </c>
    </row>
    <row r="30" spans="1:5" s="16" customFormat="1" ht="15.95" customHeight="1" x14ac:dyDescent="0.3">
      <c r="A30" s="16" t="s">
        <v>73</v>
      </c>
    </row>
    <row r="31" spans="1:5" s="1" customFormat="1" ht="15.95" customHeight="1" x14ac:dyDescent="0.25">
      <c r="A31" s="79" t="s">
        <v>99</v>
      </c>
    </row>
    <row r="32" spans="1:5" s="1" customFormat="1" ht="15.95" customHeight="1" x14ac:dyDescent="0.25">
      <c r="A32" s="79" t="s">
        <v>100</v>
      </c>
    </row>
    <row r="33" spans="1:1" s="1" customFormat="1" ht="15.95" customHeight="1" x14ac:dyDescent="0.25">
      <c r="A33" s="81"/>
    </row>
    <row r="34" spans="1:1" s="1" customFormat="1" ht="15.95" customHeight="1" x14ac:dyDescent="0.25">
      <c r="A34" s="79" t="s">
        <v>101</v>
      </c>
    </row>
    <row r="35" spans="1:1" s="1" customFormat="1" ht="15.95" customHeight="1" x14ac:dyDescent="0.25">
      <c r="A35" s="80" t="s">
        <v>102</v>
      </c>
    </row>
    <row r="36" spans="1:1" s="1" customFormat="1" ht="15.95" customHeight="1" x14ac:dyDescent="0.25">
      <c r="A36" s="81"/>
    </row>
    <row r="37" spans="1:1" s="1" customFormat="1" ht="15.95" customHeight="1" x14ac:dyDescent="0.25">
      <c r="A37" s="79" t="s">
        <v>74</v>
      </c>
    </row>
    <row r="38" spans="1:1" s="1" customFormat="1" ht="15.95" customHeight="1" x14ac:dyDescent="0.25">
      <c r="A38" s="79" t="s">
        <v>75</v>
      </c>
    </row>
    <row r="39" spans="1:1" s="1" customFormat="1" ht="15.95" customHeight="1" x14ac:dyDescent="0.25">
      <c r="A39" s="81"/>
    </row>
    <row r="40" spans="1:1" s="1" customFormat="1" ht="15.95" customHeight="1" x14ac:dyDescent="0.25">
      <c r="A40" s="79" t="s">
        <v>76</v>
      </c>
    </row>
    <row r="41" spans="1:1" s="1" customFormat="1" ht="15.95" customHeight="1" x14ac:dyDescent="0.25">
      <c r="A41" s="79" t="s">
        <v>61</v>
      </c>
    </row>
    <row r="42" spans="1:1" s="1" customFormat="1" ht="15.95" customHeight="1" x14ac:dyDescent="0.25"/>
    <row r="43" spans="1:1" s="36" customFormat="1" ht="15.75" x14ac:dyDescent="0.25">
      <c r="A43" s="36" t="s">
        <v>82</v>
      </c>
    </row>
    <row r="44" spans="1:1" x14ac:dyDescent="0.25">
      <c r="A44" s="79" t="s">
        <v>83</v>
      </c>
    </row>
    <row r="45" spans="1:1" x14ac:dyDescent="0.25">
      <c r="A45" s="80" t="s">
        <v>84</v>
      </c>
    </row>
    <row r="46" spans="1:1" s="36" customFormat="1" ht="15.75" x14ac:dyDescent="0.25">
      <c r="A46" s="36" t="s">
        <v>85</v>
      </c>
    </row>
    <row r="47" spans="1:1" x14ac:dyDescent="0.25">
      <c r="A47" s="79" t="s">
        <v>86</v>
      </c>
    </row>
    <row r="48" spans="1:1" x14ac:dyDescent="0.25">
      <c r="A48" s="80" t="s">
        <v>87</v>
      </c>
    </row>
    <row r="49" s="1" customFormat="1" ht="15.95" customHeight="1" x14ac:dyDescent="0.25"/>
    <row r="50" s="1" customFormat="1" ht="15.95" customHeight="1" x14ac:dyDescent="0.25"/>
    <row r="51" s="1" customFormat="1" ht="15.95" customHeight="1" x14ac:dyDescent="0.25"/>
    <row r="52" s="1" customFormat="1" ht="15.95" customHeight="1" x14ac:dyDescent="0.25"/>
    <row r="53" s="1" customFormat="1" ht="15.95" customHeight="1" x14ac:dyDescent="0.25"/>
    <row r="54" s="1" customFormat="1" ht="15.95" customHeight="1" x14ac:dyDescent="0.25"/>
  </sheetData>
  <hyperlinks>
    <hyperlink ref="A35" r:id="rId1" display="https://www150.statcan.gc.ca/t1/tbl1/en/tv.action?pid=1710013601" xr:uid="{F96C9DD9-EDAF-4550-B73F-C598F02C3B1A}"/>
    <hyperlink ref="A48" r:id="rId2" xr:uid="{0D1626A0-0C61-468C-A5EB-5D04A471452C}"/>
    <hyperlink ref="A45" r:id="rId3" xr:uid="{4E03EC99-E30C-4CC9-B3B8-36384442CFDE}"/>
  </hyperlinks>
  <pageMargins left="0.7" right="0.7" top="0.75" bottom="0.75" header="0.3" footer="0.3"/>
  <pageSetup orientation="portrait" r:id="rId4"/>
  <ignoredErrors>
    <ignoredError sqref="B12 B16" calculatedColumn="1"/>
  </ignoredErrors>
  <drawing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204"/>
  <sheetViews>
    <sheetView zoomScaleNormal="100" workbookViewId="0">
      <selection activeCell="A7" sqref="A7"/>
    </sheetView>
  </sheetViews>
  <sheetFormatPr defaultColWidth="9.140625" defaultRowHeight="15.95" customHeight="1" x14ac:dyDescent="0.25"/>
  <cols>
    <col min="1" max="1" width="98.42578125" style="1" customWidth="1"/>
    <col min="2" max="2" width="6.85546875" style="1" customWidth="1"/>
    <col min="3" max="3" width="11.5703125" style="1" bestFit="1" customWidth="1"/>
    <col min="4" max="4" width="10.28515625" style="1" bestFit="1" customWidth="1"/>
    <col min="5" max="7" width="9.85546875" style="1" customWidth="1"/>
    <col min="8" max="8" width="9.140625" style="1"/>
    <col min="9" max="9" width="6.85546875" style="1" customWidth="1"/>
    <col min="10" max="15" width="10.7109375" style="1" customWidth="1"/>
    <col min="16" max="188" width="9.140625" style="1"/>
    <col min="189" max="189" width="46.28515625" style="1" customWidth="1"/>
    <col min="190" max="190" width="9.140625" style="1"/>
    <col min="191" max="191" width="12.7109375" style="1" customWidth="1"/>
    <col min="192" max="195" width="9.140625" style="1"/>
    <col min="196" max="196" width="9.85546875" style="1" customWidth="1"/>
    <col min="197" max="201" width="9.140625" style="1"/>
    <col min="202" max="202" width="10.28515625" style="1" customWidth="1"/>
    <col min="203" max="444" width="9.140625" style="1"/>
    <col min="445" max="445" width="46.28515625" style="1" customWidth="1"/>
    <col min="446" max="446" width="9.140625" style="1"/>
    <col min="447" max="447" width="12.7109375" style="1" customWidth="1"/>
    <col min="448" max="451" width="9.140625" style="1"/>
    <col min="452" max="452" width="9.85546875" style="1" customWidth="1"/>
    <col min="453" max="457" width="9.140625" style="1"/>
    <col min="458" max="458" width="10.28515625" style="1" customWidth="1"/>
    <col min="459" max="700" width="9.140625" style="1"/>
    <col min="701" max="701" width="46.28515625" style="1" customWidth="1"/>
    <col min="702" max="702" width="9.140625" style="1"/>
    <col min="703" max="703" width="12.7109375" style="1" customWidth="1"/>
    <col min="704" max="707" width="9.140625" style="1"/>
    <col min="708" max="708" width="9.85546875" style="1" customWidth="1"/>
    <col min="709" max="713" width="9.140625" style="1"/>
    <col min="714" max="714" width="10.28515625" style="1" customWidth="1"/>
    <col min="715" max="956" width="9.140625" style="1"/>
    <col min="957" max="957" width="46.28515625" style="1" customWidth="1"/>
    <col min="958" max="958" width="9.140625" style="1"/>
    <col min="959" max="959" width="12.7109375" style="1" customWidth="1"/>
    <col min="960" max="963" width="9.140625" style="1"/>
    <col min="964" max="964" width="9.85546875" style="1" customWidth="1"/>
    <col min="965" max="969" width="9.140625" style="1"/>
    <col min="970" max="970" width="10.28515625" style="1" customWidth="1"/>
    <col min="971" max="1212" width="9.140625" style="1"/>
    <col min="1213" max="1213" width="46.28515625" style="1" customWidth="1"/>
    <col min="1214" max="1214" width="9.140625" style="1"/>
    <col min="1215" max="1215" width="12.7109375" style="1" customWidth="1"/>
    <col min="1216" max="1219" width="9.140625" style="1"/>
    <col min="1220" max="1220" width="9.85546875" style="1" customWidth="1"/>
    <col min="1221" max="1225" width="9.140625" style="1"/>
    <col min="1226" max="1226" width="10.28515625" style="1" customWidth="1"/>
    <col min="1227" max="1468" width="9.140625" style="1"/>
    <col min="1469" max="1469" width="46.28515625" style="1" customWidth="1"/>
    <col min="1470" max="1470" width="9.140625" style="1"/>
    <col min="1471" max="1471" width="12.7109375" style="1" customWidth="1"/>
    <col min="1472" max="1475" width="9.140625" style="1"/>
    <col min="1476" max="1476" width="9.85546875" style="1" customWidth="1"/>
    <col min="1477" max="1481" width="9.140625" style="1"/>
    <col min="1482" max="1482" width="10.28515625" style="1" customWidth="1"/>
    <col min="1483" max="1724" width="9.140625" style="1"/>
    <col min="1725" max="1725" width="46.28515625" style="1" customWidth="1"/>
    <col min="1726" max="1726" width="9.140625" style="1"/>
    <col min="1727" max="1727" width="12.7109375" style="1" customWidth="1"/>
    <col min="1728" max="1731" width="9.140625" style="1"/>
    <col min="1732" max="1732" width="9.85546875" style="1" customWidth="1"/>
    <col min="1733" max="1737" width="9.140625" style="1"/>
    <col min="1738" max="1738" width="10.28515625" style="1" customWidth="1"/>
    <col min="1739" max="1980" width="9.140625" style="1"/>
    <col min="1981" max="1981" width="46.28515625" style="1" customWidth="1"/>
    <col min="1982" max="1982" width="9.140625" style="1"/>
    <col min="1983" max="1983" width="12.7109375" style="1" customWidth="1"/>
    <col min="1984" max="1987" width="9.140625" style="1"/>
    <col min="1988" max="1988" width="9.85546875" style="1" customWidth="1"/>
    <col min="1989" max="1993" width="9.140625" style="1"/>
    <col min="1994" max="1994" width="10.28515625" style="1" customWidth="1"/>
    <col min="1995" max="2236" width="9.140625" style="1"/>
    <col min="2237" max="2237" width="46.28515625" style="1" customWidth="1"/>
    <col min="2238" max="2238" width="9.140625" style="1"/>
    <col min="2239" max="2239" width="12.7109375" style="1" customWidth="1"/>
    <col min="2240" max="2243" width="9.140625" style="1"/>
    <col min="2244" max="2244" width="9.85546875" style="1" customWidth="1"/>
    <col min="2245" max="2249" width="9.140625" style="1"/>
    <col min="2250" max="2250" width="10.28515625" style="1" customWidth="1"/>
    <col min="2251" max="2492" width="9.140625" style="1"/>
    <col min="2493" max="2493" width="46.28515625" style="1" customWidth="1"/>
    <col min="2494" max="2494" width="9.140625" style="1"/>
    <col min="2495" max="2495" width="12.7109375" style="1" customWidth="1"/>
    <col min="2496" max="2499" width="9.140625" style="1"/>
    <col min="2500" max="2500" width="9.85546875" style="1" customWidth="1"/>
    <col min="2501" max="2505" width="9.140625" style="1"/>
    <col min="2506" max="2506" width="10.28515625" style="1" customWidth="1"/>
    <col min="2507" max="2748" width="9.140625" style="1"/>
    <col min="2749" max="2749" width="46.28515625" style="1" customWidth="1"/>
    <col min="2750" max="2750" width="9.140625" style="1"/>
    <col min="2751" max="2751" width="12.7109375" style="1" customWidth="1"/>
    <col min="2752" max="2755" width="9.140625" style="1"/>
    <col min="2756" max="2756" width="9.85546875" style="1" customWidth="1"/>
    <col min="2757" max="2761" width="9.140625" style="1"/>
    <col min="2762" max="2762" width="10.28515625" style="1" customWidth="1"/>
    <col min="2763" max="3004" width="9.140625" style="1"/>
    <col min="3005" max="3005" width="46.28515625" style="1" customWidth="1"/>
    <col min="3006" max="3006" width="9.140625" style="1"/>
    <col min="3007" max="3007" width="12.7109375" style="1" customWidth="1"/>
    <col min="3008" max="3011" width="9.140625" style="1"/>
    <col min="3012" max="3012" width="9.85546875" style="1" customWidth="1"/>
    <col min="3013" max="3017" width="9.140625" style="1"/>
    <col min="3018" max="3018" width="10.28515625" style="1" customWidth="1"/>
    <col min="3019" max="3260" width="9.140625" style="1"/>
    <col min="3261" max="3261" width="46.28515625" style="1" customWidth="1"/>
    <col min="3262" max="3262" width="9.140625" style="1"/>
    <col min="3263" max="3263" width="12.7109375" style="1" customWidth="1"/>
    <col min="3264" max="3267" width="9.140625" style="1"/>
    <col min="3268" max="3268" width="9.85546875" style="1" customWidth="1"/>
    <col min="3269" max="3273" width="9.140625" style="1"/>
    <col min="3274" max="3274" width="10.28515625" style="1" customWidth="1"/>
    <col min="3275" max="3516" width="9.140625" style="1"/>
    <col min="3517" max="3517" width="46.28515625" style="1" customWidth="1"/>
    <col min="3518" max="3518" width="9.140625" style="1"/>
    <col min="3519" max="3519" width="12.7109375" style="1" customWidth="1"/>
    <col min="3520" max="3523" width="9.140625" style="1"/>
    <col min="3524" max="3524" width="9.85546875" style="1" customWidth="1"/>
    <col min="3525" max="3529" width="9.140625" style="1"/>
    <col min="3530" max="3530" width="10.28515625" style="1" customWidth="1"/>
    <col min="3531" max="3772" width="9.140625" style="1"/>
    <col min="3773" max="3773" width="46.28515625" style="1" customWidth="1"/>
    <col min="3774" max="3774" width="9.140625" style="1"/>
    <col min="3775" max="3775" width="12.7109375" style="1" customWidth="1"/>
    <col min="3776" max="3779" width="9.140625" style="1"/>
    <col min="3780" max="3780" width="9.85546875" style="1" customWidth="1"/>
    <col min="3781" max="3785" width="9.140625" style="1"/>
    <col min="3786" max="3786" width="10.28515625" style="1" customWidth="1"/>
    <col min="3787" max="4028" width="9.140625" style="1"/>
    <col min="4029" max="4029" width="46.28515625" style="1" customWidth="1"/>
    <col min="4030" max="4030" width="9.140625" style="1"/>
    <col min="4031" max="4031" width="12.7109375" style="1" customWidth="1"/>
    <col min="4032" max="4035" width="9.140625" style="1"/>
    <col min="4036" max="4036" width="9.85546875" style="1" customWidth="1"/>
    <col min="4037" max="4041" width="9.140625" style="1"/>
    <col min="4042" max="4042" width="10.28515625" style="1" customWidth="1"/>
    <col min="4043" max="4284" width="9.140625" style="1"/>
    <col min="4285" max="4285" width="46.28515625" style="1" customWidth="1"/>
    <col min="4286" max="4286" width="9.140625" style="1"/>
    <col min="4287" max="4287" width="12.7109375" style="1" customWidth="1"/>
    <col min="4288" max="4291" width="9.140625" style="1"/>
    <col min="4292" max="4292" width="9.85546875" style="1" customWidth="1"/>
    <col min="4293" max="4297" width="9.140625" style="1"/>
    <col min="4298" max="4298" width="10.28515625" style="1" customWidth="1"/>
    <col min="4299" max="4540" width="9.140625" style="1"/>
    <col min="4541" max="4541" width="46.28515625" style="1" customWidth="1"/>
    <col min="4542" max="4542" width="9.140625" style="1"/>
    <col min="4543" max="4543" width="12.7109375" style="1" customWidth="1"/>
    <col min="4544" max="4547" width="9.140625" style="1"/>
    <col min="4548" max="4548" width="9.85546875" style="1" customWidth="1"/>
    <col min="4549" max="4553" width="9.140625" style="1"/>
    <col min="4554" max="4554" width="10.28515625" style="1" customWidth="1"/>
    <col min="4555" max="4796" width="9.140625" style="1"/>
    <col min="4797" max="4797" width="46.28515625" style="1" customWidth="1"/>
    <col min="4798" max="4798" width="9.140625" style="1"/>
    <col min="4799" max="4799" width="12.7109375" style="1" customWidth="1"/>
    <col min="4800" max="4803" width="9.140625" style="1"/>
    <col min="4804" max="4804" width="9.85546875" style="1" customWidth="1"/>
    <col min="4805" max="4809" width="9.140625" style="1"/>
    <col min="4810" max="4810" width="10.28515625" style="1" customWidth="1"/>
    <col min="4811" max="5052" width="9.140625" style="1"/>
    <col min="5053" max="5053" width="46.28515625" style="1" customWidth="1"/>
    <col min="5054" max="5054" width="9.140625" style="1"/>
    <col min="5055" max="5055" width="12.7109375" style="1" customWidth="1"/>
    <col min="5056" max="5059" width="9.140625" style="1"/>
    <col min="5060" max="5060" width="9.85546875" style="1" customWidth="1"/>
    <col min="5061" max="5065" width="9.140625" style="1"/>
    <col min="5066" max="5066" width="10.28515625" style="1" customWidth="1"/>
    <col min="5067" max="5308" width="9.140625" style="1"/>
    <col min="5309" max="5309" width="46.28515625" style="1" customWidth="1"/>
    <col min="5310" max="5310" width="9.140625" style="1"/>
    <col min="5311" max="5311" width="12.7109375" style="1" customWidth="1"/>
    <col min="5312" max="5315" width="9.140625" style="1"/>
    <col min="5316" max="5316" width="9.85546875" style="1" customWidth="1"/>
    <col min="5317" max="5321" width="9.140625" style="1"/>
    <col min="5322" max="5322" width="10.28515625" style="1" customWidth="1"/>
    <col min="5323" max="5564" width="9.140625" style="1"/>
    <col min="5565" max="5565" width="46.28515625" style="1" customWidth="1"/>
    <col min="5566" max="5566" width="9.140625" style="1"/>
    <col min="5567" max="5567" width="12.7109375" style="1" customWidth="1"/>
    <col min="5568" max="5571" width="9.140625" style="1"/>
    <col min="5572" max="5572" width="9.85546875" style="1" customWidth="1"/>
    <col min="5573" max="5577" width="9.140625" style="1"/>
    <col min="5578" max="5578" width="10.28515625" style="1" customWidth="1"/>
    <col min="5579" max="5820" width="9.140625" style="1"/>
    <col min="5821" max="5821" width="46.28515625" style="1" customWidth="1"/>
    <col min="5822" max="5822" width="9.140625" style="1"/>
    <col min="5823" max="5823" width="12.7109375" style="1" customWidth="1"/>
    <col min="5824" max="5827" width="9.140625" style="1"/>
    <col min="5828" max="5828" width="9.85546875" style="1" customWidth="1"/>
    <col min="5829" max="5833" width="9.140625" style="1"/>
    <col min="5834" max="5834" width="10.28515625" style="1" customWidth="1"/>
    <col min="5835" max="6076" width="9.140625" style="1"/>
    <col min="6077" max="6077" width="46.28515625" style="1" customWidth="1"/>
    <col min="6078" max="6078" width="9.140625" style="1"/>
    <col min="6079" max="6079" width="12.7109375" style="1" customWidth="1"/>
    <col min="6080" max="6083" width="9.140625" style="1"/>
    <col min="6084" max="6084" width="9.85546875" style="1" customWidth="1"/>
    <col min="6085" max="6089" width="9.140625" style="1"/>
    <col min="6090" max="6090" width="10.28515625" style="1" customWidth="1"/>
    <col min="6091" max="6332" width="9.140625" style="1"/>
    <col min="6333" max="6333" width="46.28515625" style="1" customWidth="1"/>
    <col min="6334" max="6334" width="9.140625" style="1"/>
    <col min="6335" max="6335" width="12.7109375" style="1" customWidth="1"/>
    <col min="6336" max="6339" width="9.140625" style="1"/>
    <col min="6340" max="6340" width="9.85546875" style="1" customWidth="1"/>
    <col min="6341" max="6345" width="9.140625" style="1"/>
    <col min="6346" max="6346" width="10.28515625" style="1" customWidth="1"/>
    <col min="6347" max="6588" width="9.140625" style="1"/>
    <col min="6589" max="6589" width="46.28515625" style="1" customWidth="1"/>
    <col min="6590" max="6590" width="9.140625" style="1"/>
    <col min="6591" max="6591" width="12.7109375" style="1" customWidth="1"/>
    <col min="6592" max="6595" width="9.140625" style="1"/>
    <col min="6596" max="6596" width="9.85546875" style="1" customWidth="1"/>
    <col min="6597" max="6601" width="9.140625" style="1"/>
    <col min="6602" max="6602" width="10.28515625" style="1" customWidth="1"/>
    <col min="6603" max="6844" width="9.140625" style="1"/>
    <col min="6845" max="6845" width="46.28515625" style="1" customWidth="1"/>
    <col min="6846" max="6846" width="9.140625" style="1"/>
    <col min="6847" max="6847" width="12.7109375" style="1" customWidth="1"/>
    <col min="6848" max="6851" width="9.140625" style="1"/>
    <col min="6852" max="6852" width="9.85546875" style="1" customWidth="1"/>
    <col min="6853" max="6857" width="9.140625" style="1"/>
    <col min="6858" max="6858" width="10.28515625" style="1" customWidth="1"/>
    <col min="6859" max="7100" width="9.140625" style="1"/>
    <col min="7101" max="7101" width="46.28515625" style="1" customWidth="1"/>
    <col min="7102" max="7102" width="9.140625" style="1"/>
    <col min="7103" max="7103" width="12.7109375" style="1" customWidth="1"/>
    <col min="7104" max="7107" width="9.140625" style="1"/>
    <col min="7108" max="7108" width="9.85546875" style="1" customWidth="1"/>
    <col min="7109" max="7113" width="9.140625" style="1"/>
    <col min="7114" max="7114" width="10.28515625" style="1" customWidth="1"/>
    <col min="7115" max="7356" width="9.140625" style="1"/>
    <col min="7357" max="7357" width="46.28515625" style="1" customWidth="1"/>
    <col min="7358" max="7358" width="9.140625" style="1"/>
    <col min="7359" max="7359" width="12.7109375" style="1" customWidth="1"/>
    <col min="7360" max="7363" width="9.140625" style="1"/>
    <col min="7364" max="7364" width="9.85546875" style="1" customWidth="1"/>
    <col min="7365" max="7369" width="9.140625" style="1"/>
    <col min="7370" max="7370" width="10.28515625" style="1" customWidth="1"/>
    <col min="7371" max="7612" width="9.140625" style="1"/>
    <col min="7613" max="7613" width="46.28515625" style="1" customWidth="1"/>
    <col min="7614" max="7614" width="9.140625" style="1"/>
    <col min="7615" max="7615" width="12.7109375" style="1" customWidth="1"/>
    <col min="7616" max="7619" width="9.140625" style="1"/>
    <col min="7620" max="7620" width="9.85546875" style="1" customWidth="1"/>
    <col min="7621" max="7625" width="9.140625" style="1"/>
    <col min="7626" max="7626" width="10.28515625" style="1" customWidth="1"/>
    <col min="7627" max="7868" width="9.140625" style="1"/>
    <col min="7869" max="7869" width="46.28515625" style="1" customWidth="1"/>
    <col min="7870" max="7870" width="9.140625" style="1"/>
    <col min="7871" max="7871" width="12.7109375" style="1" customWidth="1"/>
    <col min="7872" max="7875" width="9.140625" style="1"/>
    <col min="7876" max="7876" width="9.85546875" style="1" customWidth="1"/>
    <col min="7877" max="7881" width="9.140625" style="1"/>
    <col min="7882" max="7882" width="10.28515625" style="1" customWidth="1"/>
    <col min="7883" max="8124" width="9.140625" style="1"/>
    <col min="8125" max="8125" width="46.28515625" style="1" customWidth="1"/>
    <col min="8126" max="8126" width="9.140625" style="1"/>
    <col min="8127" max="8127" width="12.7109375" style="1" customWidth="1"/>
    <col min="8128" max="8131" width="9.140625" style="1"/>
    <col min="8132" max="8132" width="9.85546875" style="1" customWidth="1"/>
    <col min="8133" max="8137" width="9.140625" style="1"/>
    <col min="8138" max="8138" width="10.28515625" style="1" customWidth="1"/>
    <col min="8139" max="8380" width="9.140625" style="1"/>
    <col min="8381" max="8381" width="46.28515625" style="1" customWidth="1"/>
    <col min="8382" max="8382" width="9.140625" style="1"/>
    <col min="8383" max="8383" width="12.7109375" style="1" customWidth="1"/>
    <col min="8384" max="8387" width="9.140625" style="1"/>
    <col min="8388" max="8388" width="9.85546875" style="1" customWidth="1"/>
    <col min="8389" max="8393" width="9.140625" style="1"/>
    <col min="8394" max="8394" width="10.28515625" style="1" customWidth="1"/>
    <col min="8395" max="8636" width="9.140625" style="1"/>
    <col min="8637" max="8637" width="46.28515625" style="1" customWidth="1"/>
    <col min="8638" max="8638" width="9.140625" style="1"/>
    <col min="8639" max="8639" width="12.7109375" style="1" customWidth="1"/>
    <col min="8640" max="8643" width="9.140625" style="1"/>
    <col min="8644" max="8644" width="9.85546875" style="1" customWidth="1"/>
    <col min="8645" max="8649" width="9.140625" style="1"/>
    <col min="8650" max="8650" width="10.28515625" style="1" customWidth="1"/>
    <col min="8651" max="8892" width="9.140625" style="1"/>
    <col min="8893" max="8893" width="46.28515625" style="1" customWidth="1"/>
    <col min="8894" max="8894" width="9.140625" style="1"/>
    <col min="8895" max="8895" width="12.7109375" style="1" customWidth="1"/>
    <col min="8896" max="8899" width="9.140625" style="1"/>
    <col min="8900" max="8900" width="9.85546875" style="1" customWidth="1"/>
    <col min="8901" max="8905" width="9.140625" style="1"/>
    <col min="8906" max="8906" width="10.28515625" style="1" customWidth="1"/>
    <col min="8907" max="9148" width="9.140625" style="1"/>
    <col min="9149" max="9149" width="46.28515625" style="1" customWidth="1"/>
    <col min="9150" max="9150" width="9.140625" style="1"/>
    <col min="9151" max="9151" width="12.7109375" style="1" customWidth="1"/>
    <col min="9152" max="9155" width="9.140625" style="1"/>
    <col min="9156" max="9156" width="9.85546875" style="1" customWidth="1"/>
    <col min="9157" max="9161" width="9.140625" style="1"/>
    <col min="9162" max="9162" width="10.28515625" style="1" customWidth="1"/>
    <col min="9163" max="9404" width="9.140625" style="1"/>
    <col min="9405" max="9405" width="46.28515625" style="1" customWidth="1"/>
    <col min="9406" max="9406" width="9.140625" style="1"/>
    <col min="9407" max="9407" width="12.7109375" style="1" customWidth="1"/>
    <col min="9408" max="9411" width="9.140625" style="1"/>
    <col min="9412" max="9412" width="9.85546875" style="1" customWidth="1"/>
    <col min="9413" max="9417" width="9.140625" style="1"/>
    <col min="9418" max="9418" width="10.28515625" style="1" customWidth="1"/>
    <col min="9419" max="9660" width="9.140625" style="1"/>
    <col min="9661" max="9661" width="46.28515625" style="1" customWidth="1"/>
    <col min="9662" max="9662" width="9.140625" style="1"/>
    <col min="9663" max="9663" width="12.7109375" style="1" customWidth="1"/>
    <col min="9664" max="9667" width="9.140625" style="1"/>
    <col min="9668" max="9668" width="9.85546875" style="1" customWidth="1"/>
    <col min="9669" max="9673" width="9.140625" style="1"/>
    <col min="9674" max="9674" width="10.28515625" style="1" customWidth="1"/>
    <col min="9675" max="9916" width="9.140625" style="1"/>
    <col min="9917" max="9917" width="46.28515625" style="1" customWidth="1"/>
    <col min="9918" max="9918" width="9.140625" style="1"/>
    <col min="9919" max="9919" width="12.7109375" style="1" customWidth="1"/>
    <col min="9920" max="9923" width="9.140625" style="1"/>
    <col min="9924" max="9924" width="9.85546875" style="1" customWidth="1"/>
    <col min="9925" max="9929" width="9.140625" style="1"/>
    <col min="9930" max="9930" width="10.28515625" style="1" customWidth="1"/>
    <col min="9931" max="10172" width="9.140625" style="1"/>
    <col min="10173" max="10173" width="46.28515625" style="1" customWidth="1"/>
    <col min="10174" max="10174" width="9.140625" style="1"/>
    <col min="10175" max="10175" width="12.7109375" style="1" customWidth="1"/>
    <col min="10176" max="10179" width="9.140625" style="1"/>
    <col min="10180" max="10180" width="9.85546875" style="1" customWidth="1"/>
    <col min="10181" max="10185" width="9.140625" style="1"/>
    <col min="10186" max="10186" width="10.28515625" style="1" customWidth="1"/>
    <col min="10187" max="10428" width="9.140625" style="1"/>
    <col min="10429" max="10429" width="46.28515625" style="1" customWidth="1"/>
    <col min="10430" max="10430" width="9.140625" style="1"/>
    <col min="10431" max="10431" width="12.7109375" style="1" customWidth="1"/>
    <col min="10432" max="10435" width="9.140625" style="1"/>
    <col min="10436" max="10436" width="9.85546875" style="1" customWidth="1"/>
    <col min="10437" max="10441" width="9.140625" style="1"/>
    <col min="10442" max="10442" width="10.28515625" style="1" customWidth="1"/>
    <col min="10443" max="10684" width="9.140625" style="1"/>
    <col min="10685" max="10685" width="46.28515625" style="1" customWidth="1"/>
    <col min="10686" max="10686" width="9.140625" style="1"/>
    <col min="10687" max="10687" width="12.7109375" style="1" customWidth="1"/>
    <col min="10688" max="10691" width="9.140625" style="1"/>
    <col min="10692" max="10692" width="9.85546875" style="1" customWidth="1"/>
    <col min="10693" max="10697" width="9.140625" style="1"/>
    <col min="10698" max="10698" width="10.28515625" style="1" customWidth="1"/>
    <col min="10699" max="10940" width="9.140625" style="1"/>
    <col min="10941" max="10941" width="46.28515625" style="1" customWidth="1"/>
    <col min="10942" max="10942" width="9.140625" style="1"/>
    <col min="10943" max="10943" width="12.7109375" style="1" customWidth="1"/>
    <col min="10944" max="10947" width="9.140625" style="1"/>
    <col min="10948" max="10948" width="9.85546875" style="1" customWidth="1"/>
    <col min="10949" max="10953" width="9.140625" style="1"/>
    <col min="10954" max="10954" width="10.28515625" style="1" customWidth="1"/>
    <col min="10955" max="11196" width="9.140625" style="1"/>
    <col min="11197" max="11197" width="46.28515625" style="1" customWidth="1"/>
    <col min="11198" max="11198" width="9.140625" style="1"/>
    <col min="11199" max="11199" width="12.7109375" style="1" customWidth="1"/>
    <col min="11200" max="11203" width="9.140625" style="1"/>
    <col min="11204" max="11204" width="9.85546875" style="1" customWidth="1"/>
    <col min="11205" max="11209" width="9.140625" style="1"/>
    <col min="11210" max="11210" width="10.28515625" style="1" customWidth="1"/>
    <col min="11211" max="11452" width="9.140625" style="1"/>
    <col min="11453" max="11453" width="46.28515625" style="1" customWidth="1"/>
    <col min="11454" max="11454" width="9.140625" style="1"/>
    <col min="11455" max="11455" width="12.7109375" style="1" customWidth="1"/>
    <col min="11456" max="11459" width="9.140625" style="1"/>
    <col min="11460" max="11460" width="9.85546875" style="1" customWidth="1"/>
    <col min="11461" max="11465" width="9.140625" style="1"/>
    <col min="11466" max="11466" width="10.28515625" style="1" customWidth="1"/>
    <col min="11467" max="11708" width="9.140625" style="1"/>
    <col min="11709" max="11709" width="46.28515625" style="1" customWidth="1"/>
    <col min="11710" max="11710" width="9.140625" style="1"/>
    <col min="11711" max="11711" width="12.7109375" style="1" customWidth="1"/>
    <col min="11712" max="11715" width="9.140625" style="1"/>
    <col min="11716" max="11716" width="9.85546875" style="1" customWidth="1"/>
    <col min="11717" max="11721" width="9.140625" style="1"/>
    <col min="11722" max="11722" width="10.28515625" style="1" customWidth="1"/>
    <col min="11723" max="11964" width="9.140625" style="1"/>
    <col min="11965" max="11965" width="46.28515625" style="1" customWidth="1"/>
    <col min="11966" max="11966" width="9.140625" style="1"/>
    <col min="11967" max="11967" width="12.7109375" style="1" customWidth="1"/>
    <col min="11968" max="11971" width="9.140625" style="1"/>
    <col min="11972" max="11972" width="9.85546875" style="1" customWidth="1"/>
    <col min="11973" max="11977" width="9.140625" style="1"/>
    <col min="11978" max="11978" width="10.28515625" style="1" customWidth="1"/>
    <col min="11979" max="12220" width="9.140625" style="1"/>
    <col min="12221" max="12221" width="46.28515625" style="1" customWidth="1"/>
    <col min="12222" max="12222" width="9.140625" style="1"/>
    <col min="12223" max="12223" width="12.7109375" style="1" customWidth="1"/>
    <col min="12224" max="12227" width="9.140625" style="1"/>
    <col min="12228" max="12228" width="9.85546875" style="1" customWidth="1"/>
    <col min="12229" max="12233" width="9.140625" style="1"/>
    <col min="12234" max="12234" width="10.28515625" style="1" customWidth="1"/>
    <col min="12235" max="12476" width="9.140625" style="1"/>
    <col min="12477" max="12477" width="46.28515625" style="1" customWidth="1"/>
    <col min="12478" max="12478" width="9.140625" style="1"/>
    <col min="12479" max="12479" width="12.7109375" style="1" customWidth="1"/>
    <col min="12480" max="12483" width="9.140625" style="1"/>
    <col min="12484" max="12484" width="9.85546875" style="1" customWidth="1"/>
    <col min="12485" max="12489" width="9.140625" style="1"/>
    <col min="12490" max="12490" width="10.28515625" style="1" customWidth="1"/>
    <col min="12491" max="12732" width="9.140625" style="1"/>
    <col min="12733" max="12733" width="46.28515625" style="1" customWidth="1"/>
    <col min="12734" max="12734" width="9.140625" style="1"/>
    <col min="12735" max="12735" width="12.7109375" style="1" customWidth="1"/>
    <col min="12736" max="12739" width="9.140625" style="1"/>
    <col min="12740" max="12740" width="9.85546875" style="1" customWidth="1"/>
    <col min="12741" max="12745" width="9.140625" style="1"/>
    <col min="12746" max="12746" width="10.28515625" style="1" customWidth="1"/>
    <col min="12747" max="12988" width="9.140625" style="1"/>
    <col min="12989" max="12989" width="46.28515625" style="1" customWidth="1"/>
    <col min="12990" max="12990" width="9.140625" style="1"/>
    <col min="12991" max="12991" width="12.7109375" style="1" customWidth="1"/>
    <col min="12992" max="12995" width="9.140625" style="1"/>
    <col min="12996" max="12996" width="9.85546875" style="1" customWidth="1"/>
    <col min="12997" max="13001" width="9.140625" style="1"/>
    <col min="13002" max="13002" width="10.28515625" style="1" customWidth="1"/>
    <col min="13003" max="13244" width="9.140625" style="1"/>
    <col min="13245" max="13245" width="46.28515625" style="1" customWidth="1"/>
    <col min="13246" max="13246" width="9.140625" style="1"/>
    <col min="13247" max="13247" width="12.7109375" style="1" customWidth="1"/>
    <col min="13248" max="13251" width="9.140625" style="1"/>
    <col min="13252" max="13252" width="9.85546875" style="1" customWidth="1"/>
    <col min="13253" max="13257" width="9.140625" style="1"/>
    <col min="13258" max="13258" width="10.28515625" style="1" customWidth="1"/>
    <col min="13259" max="13500" width="9.140625" style="1"/>
    <col min="13501" max="13501" width="46.28515625" style="1" customWidth="1"/>
    <col min="13502" max="13502" width="9.140625" style="1"/>
    <col min="13503" max="13503" width="12.7109375" style="1" customWidth="1"/>
    <col min="13504" max="13507" width="9.140625" style="1"/>
    <col min="13508" max="13508" width="9.85546875" style="1" customWidth="1"/>
    <col min="13509" max="13513" width="9.140625" style="1"/>
    <col min="13514" max="13514" width="10.28515625" style="1" customWidth="1"/>
    <col min="13515" max="13756" width="9.140625" style="1"/>
    <col min="13757" max="13757" width="46.28515625" style="1" customWidth="1"/>
    <col min="13758" max="13758" width="9.140625" style="1"/>
    <col min="13759" max="13759" width="12.7109375" style="1" customWidth="1"/>
    <col min="13760" max="13763" width="9.140625" style="1"/>
    <col min="13764" max="13764" width="9.85546875" style="1" customWidth="1"/>
    <col min="13765" max="13769" width="9.140625" style="1"/>
    <col min="13770" max="13770" width="10.28515625" style="1" customWidth="1"/>
    <col min="13771" max="14012" width="9.140625" style="1"/>
    <col min="14013" max="14013" width="46.28515625" style="1" customWidth="1"/>
    <col min="14014" max="14014" width="9.140625" style="1"/>
    <col min="14015" max="14015" width="12.7109375" style="1" customWidth="1"/>
    <col min="14016" max="14019" width="9.140625" style="1"/>
    <col min="14020" max="14020" width="9.85546875" style="1" customWidth="1"/>
    <col min="14021" max="14025" width="9.140625" style="1"/>
    <col min="14026" max="14026" width="10.28515625" style="1" customWidth="1"/>
    <col min="14027" max="14268" width="9.140625" style="1"/>
    <col min="14269" max="14269" width="46.28515625" style="1" customWidth="1"/>
    <col min="14270" max="14270" width="9.140625" style="1"/>
    <col min="14271" max="14271" width="12.7109375" style="1" customWidth="1"/>
    <col min="14272" max="14275" width="9.140625" style="1"/>
    <col min="14276" max="14276" width="9.85546875" style="1" customWidth="1"/>
    <col min="14277" max="14281" width="9.140625" style="1"/>
    <col min="14282" max="14282" width="10.28515625" style="1" customWidth="1"/>
    <col min="14283" max="14524" width="9.140625" style="1"/>
    <col min="14525" max="14525" width="46.28515625" style="1" customWidth="1"/>
    <col min="14526" max="14526" width="9.140625" style="1"/>
    <col min="14527" max="14527" width="12.7109375" style="1" customWidth="1"/>
    <col min="14528" max="14531" width="9.140625" style="1"/>
    <col min="14532" max="14532" width="9.85546875" style="1" customWidth="1"/>
    <col min="14533" max="14537" width="9.140625" style="1"/>
    <col min="14538" max="14538" width="10.28515625" style="1" customWidth="1"/>
    <col min="14539" max="14780" width="9.140625" style="1"/>
    <col min="14781" max="14781" width="46.28515625" style="1" customWidth="1"/>
    <col min="14782" max="14782" width="9.140625" style="1"/>
    <col min="14783" max="14783" width="12.7109375" style="1" customWidth="1"/>
    <col min="14784" max="14787" width="9.140625" style="1"/>
    <col min="14788" max="14788" width="9.85546875" style="1" customWidth="1"/>
    <col min="14789" max="14793" width="9.140625" style="1"/>
    <col min="14794" max="14794" width="10.28515625" style="1" customWidth="1"/>
    <col min="14795" max="15036" width="9.140625" style="1"/>
    <col min="15037" max="15037" width="46.28515625" style="1" customWidth="1"/>
    <col min="15038" max="15038" width="9.140625" style="1"/>
    <col min="15039" max="15039" width="12.7109375" style="1" customWidth="1"/>
    <col min="15040" max="15043" width="9.140625" style="1"/>
    <col min="15044" max="15044" width="9.85546875" style="1" customWidth="1"/>
    <col min="15045" max="15049" width="9.140625" style="1"/>
    <col min="15050" max="15050" width="10.28515625" style="1" customWidth="1"/>
    <col min="15051" max="15292" width="9.140625" style="1"/>
    <col min="15293" max="15293" width="46.28515625" style="1" customWidth="1"/>
    <col min="15294" max="15294" width="9.140625" style="1"/>
    <col min="15295" max="15295" width="12.7109375" style="1" customWidth="1"/>
    <col min="15296" max="15299" width="9.140625" style="1"/>
    <col min="15300" max="15300" width="9.85546875" style="1" customWidth="1"/>
    <col min="15301" max="15305" width="9.140625" style="1"/>
    <col min="15306" max="15306" width="10.28515625" style="1" customWidth="1"/>
    <col min="15307" max="15548" width="9.140625" style="1"/>
    <col min="15549" max="15549" width="46.28515625" style="1" customWidth="1"/>
    <col min="15550" max="15550" width="9.140625" style="1"/>
    <col min="15551" max="15551" width="12.7109375" style="1" customWidth="1"/>
    <col min="15552" max="15555" width="9.140625" style="1"/>
    <col min="15556" max="15556" width="9.85546875" style="1" customWidth="1"/>
    <col min="15557" max="15561" width="9.140625" style="1"/>
    <col min="15562" max="15562" width="10.28515625" style="1" customWidth="1"/>
    <col min="15563" max="15804" width="9.140625" style="1"/>
    <col min="15805" max="15805" width="46.28515625" style="1" customWidth="1"/>
    <col min="15806" max="15806" width="9.140625" style="1"/>
    <col min="15807" max="15807" width="12.7109375" style="1" customWidth="1"/>
    <col min="15808" max="15811" width="9.140625" style="1"/>
    <col min="15812" max="15812" width="9.85546875" style="1" customWidth="1"/>
    <col min="15813" max="15817" width="9.140625" style="1"/>
    <col min="15818" max="15818" width="10.28515625" style="1" customWidth="1"/>
    <col min="15819" max="16060" width="9.140625" style="1"/>
    <col min="16061" max="16061" width="46.28515625" style="1" customWidth="1"/>
    <col min="16062" max="16062" width="9.140625" style="1"/>
    <col min="16063" max="16063" width="12.7109375" style="1" customWidth="1"/>
    <col min="16064" max="16067" width="9.140625" style="1"/>
    <col min="16068" max="16068" width="9.85546875" style="1" customWidth="1"/>
    <col min="16069" max="16073" width="9.140625" style="1"/>
    <col min="16074" max="16074" width="10.28515625" style="1" customWidth="1"/>
    <col min="16075" max="16384" width="9.140625" style="1"/>
  </cols>
  <sheetData>
    <row r="1" spans="1:15" ht="15.95" customHeight="1" x14ac:dyDescent="0.35">
      <c r="A1" s="42" t="s">
        <v>66</v>
      </c>
      <c r="B1" s="9"/>
      <c r="C1" s="15"/>
      <c r="D1" s="15"/>
      <c r="E1" s="15"/>
      <c r="F1" s="15"/>
      <c r="G1" s="15"/>
      <c r="H1" s="15"/>
      <c r="I1" s="9"/>
      <c r="J1" s="15"/>
      <c r="K1" s="15"/>
      <c r="L1" s="15"/>
      <c r="M1" s="15"/>
      <c r="N1" s="15"/>
      <c r="O1" s="15"/>
    </row>
    <row r="2" spans="1:15" ht="15.95" customHeight="1" x14ac:dyDescent="0.3">
      <c r="A2" s="43" t="s">
        <v>17</v>
      </c>
      <c r="B2" s="28"/>
      <c r="C2" s="13"/>
      <c r="D2" s="13"/>
      <c r="E2" s="13"/>
      <c r="F2" s="13"/>
      <c r="G2" s="13"/>
      <c r="H2" s="13"/>
      <c r="I2" s="28"/>
      <c r="J2" s="13"/>
      <c r="K2" s="13"/>
      <c r="L2" s="13"/>
      <c r="M2" s="13"/>
      <c r="N2" s="13"/>
      <c r="O2" s="13"/>
    </row>
    <row r="3" spans="1:15" ht="15.95" customHeight="1" x14ac:dyDescent="0.3">
      <c r="A3" s="43" t="s">
        <v>18</v>
      </c>
      <c r="B3" s="28"/>
      <c r="C3" s="13"/>
      <c r="D3" s="13"/>
      <c r="E3" s="13"/>
      <c r="F3" s="13"/>
      <c r="G3" s="13"/>
      <c r="H3" s="13"/>
      <c r="I3" s="28"/>
      <c r="J3" s="13"/>
      <c r="K3" s="13"/>
      <c r="L3" s="13"/>
      <c r="M3" s="13"/>
      <c r="N3" s="13"/>
      <c r="O3" s="13"/>
    </row>
    <row r="4" spans="1:15" s="2" customFormat="1" ht="15.95" customHeight="1" x14ac:dyDescent="0.3">
      <c r="A4" s="43" t="s">
        <v>79</v>
      </c>
      <c r="B4" s="28"/>
      <c r="C4" s="78" t="s">
        <v>19</v>
      </c>
      <c r="D4" s="78"/>
      <c r="E4" s="78"/>
      <c r="F4" s="78"/>
      <c r="G4" s="78"/>
      <c r="H4" s="78"/>
      <c r="I4" s="28"/>
      <c r="J4" s="78" t="s">
        <v>62</v>
      </c>
      <c r="K4" s="78"/>
      <c r="L4" s="78"/>
      <c r="M4" s="78"/>
      <c r="N4" s="78"/>
      <c r="O4" s="78"/>
    </row>
    <row r="5" spans="1:15" s="2" customFormat="1" ht="15.95" customHeight="1" x14ac:dyDescent="0.25">
      <c r="A5" s="44" t="s">
        <v>20</v>
      </c>
      <c r="B5" s="29"/>
      <c r="C5" s="49">
        <v>2018</v>
      </c>
      <c r="D5" s="49">
        <v>2019</v>
      </c>
      <c r="E5" s="49">
        <v>2020</v>
      </c>
      <c r="F5" s="49">
        <v>2021</v>
      </c>
      <c r="G5" s="49">
        <v>2022</v>
      </c>
      <c r="H5" s="49">
        <v>2023</v>
      </c>
      <c r="I5" s="29"/>
      <c r="J5" s="49">
        <v>2018</v>
      </c>
      <c r="K5" s="49">
        <v>2019</v>
      </c>
      <c r="L5" s="49">
        <v>2020</v>
      </c>
      <c r="M5" s="49">
        <v>2021</v>
      </c>
      <c r="N5" s="49">
        <v>2022</v>
      </c>
      <c r="O5" s="49">
        <v>2023</v>
      </c>
    </row>
    <row r="6" spans="1:15" ht="15.95" customHeight="1" x14ac:dyDescent="0.25">
      <c r="A6" s="46" t="s">
        <v>21</v>
      </c>
      <c r="C6" s="12"/>
      <c r="D6" s="12"/>
      <c r="E6" s="12"/>
      <c r="F6" s="12"/>
      <c r="G6" s="12"/>
      <c r="H6" s="12"/>
      <c r="J6" s="12"/>
      <c r="K6" s="12"/>
      <c r="L6" s="12"/>
      <c r="M6" s="12"/>
      <c r="N6" s="12"/>
      <c r="O6" s="12"/>
    </row>
    <row r="7" spans="1:15" ht="15.95" customHeight="1" x14ac:dyDescent="0.25">
      <c r="A7" s="45" t="s">
        <v>22</v>
      </c>
      <c r="C7" s="55">
        <v>835049</v>
      </c>
      <c r="D7" s="55">
        <v>847015</v>
      </c>
      <c r="E7" s="55">
        <v>852805</v>
      </c>
      <c r="F7" s="55">
        <v>860237</v>
      </c>
      <c r="G7" s="55">
        <v>876263</v>
      </c>
      <c r="H7" s="55">
        <v>910240</v>
      </c>
      <c r="J7" s="56">
        <v>27297406</v>
      </c>
      <c r="K7" s="56">
        <v>27768376</v>
      </c>
      <c r="L7" s="56">
        <v>28108222</v>
      </c>
      <c r="M7" s="56">
        <v>28222191</v>
      </c>
      <c r="N7" s="56">
        <v>28802193</v>
      </c>
      <c r="O7" s="56">
        <v>29814146</v>
      </c>
    </row>
    <row r="8" spans="1:15" ht="15.95" customHeight="1" x14ac:dyDescent="0.25">
      <c r="A8" s="14" t="s">
        <v>23</v>
      </c>
      <c r="C8" s="55">
        <v>140999</v>
      </c>
      <c r="D8" s="55">
        <v>142225</v>
      </c>
      <c r="E8" s="55">
        <v>143045</v>
      </c>
      <c r="F8" s="55">
        <v>142804</v>
      </c>
      <c r="G8" s="55">
        <v>143481</v>
      </c>
      <c r="H8" s="55">
        <v>146415</v>
      </c>
      <c r="J8" s="56">
        <v>4403621</v>
      </c>
      <c r="K8" s="56">
        <v>4451782</v>
      </c>
      <c r="L8" s="56">
        <v>4486796</v>
      </c>
      <c r="M8" s="56">
        <v>4469434</v>
      </c>
      <c r="N8" s="56">
        <v>4492572</v>
      </c>
      <c r="O8" s="56">
        <v>4551421</v>
      </c>
    </row>
    <row r="9" spans="1:15" ht="15.95" customHeight="1" x14ac:dyDescent="0.25">
      <c r="A9" s="14" t="s">
        <v>24</v>
      </c>
      <c r="C9" s="55">
        <v>114360</v>
      </c>
      <c r="D9" s="55">
        <v>115421</v>
      </c>
      <c r="E9" s="55">
        <v>114332</v>
      </c>
      <c r="F9" s="55">
        <v>115921</v>
      </c>
      <c r="G9" s="55">
        <v>120859</v>
      </c>
      <c r="H9" s="55">
        <v>127180</v>
      </c>
      <c r="J9" s="56">
        <v>3484717</v>
      </c>
      <c r="K9" s="56">
        <v>3529029</v>
      </c>
      <c r="L9" s="56">
        <v>3520443</v>
      </c>
      <c r="M9" s="56">
        <v>3438159</v>
      </c>
      <c r="N9" s="56">
        <v>3581320</v>
      </c>
      <c r="O9" s="56">
        <v>3772126</v>
      </c>
    </row>
    <row r="10" spans="1:15" ht="15.95" customHeight="1" x14ac:dyDescent="0.25">
      <c r="A10" s="14" t="s">
        <v>25</v>
      </c>
      <c r="C10" s="55">
        <v>452837</v>
      </c>
      <c r="D10" s="55">
        <v>457901</v>
      </c>
      <c r="E10" s="55">
        <v>459354</v>
      </c>
      <c r="F10" s="55">
        <v>461406</v>
      </c>
      <c r="G10" s="55">
        <v>466813</v>
      </c>
      <c r="H10" s="55">
        <v>486315</v>
      </c>
      <c r="J10" s="56">
        <v>15090362</v>
      </c>
      <c r="K10" s="56">
        <v>15306009</v>
      </c>
      <c r="L10" s="56">
        <v>15461536</v>
      </c>
      <c r="M10" s="56">
        <v>15521878</v>
      </c>
      <c r="N10" s="56">
        <v>15758110</v>
      </c>
      <c r="O10" s="56">
        <v>16332527</v>
      </c>
    </row>
    <row r="11" spans="1:15" ht="15.95" customHeight="1" x14ac:dyDescent="0.25">
      <c r="A11" s="14" t="s">
        <v>26</v>
      </c>
      <c r="C11" s="55">
        <v>72467</v>
      </c>
      <c r="D11" s="55">
        <v>75688</v>
      </c>
      <c r="E11" s="55">
        <v>78963</v>
      </c>
      <c r="F11" s="55">
        <v>81393</v>
      </c>
      <c r="G11" s="55">
        <v>83387</v>
      </c>
      <c r="H11" s="55">
        <v>85657</v>
      </c>
      <c r="J11" s="56">
        <v>2459461</v>
      </c>
      <c r="K11" s="56">
        <v>2555498</v>
      </c>
      <c r="L11" s="56">
        <v>2654084</v>
      </c>
      <c r="M11" s="56">
        <v>2735651</v>
      </c>
      <c r="N11" s="56">
        <v>2806247</v>
      </c>
      <c r="O11" s="56">
        <v>2889763</v>
      </c>
    </row>
    <row r="12" spans="1:15" ht="15.95" customHeight="1" x14ac:dyDescent="0.25">
      <c r="A12" s="14" t="s">
        <v>27</v>
      </c>
      <c r="C12" s="55">
        <v>54386</v>
      </c>
      <c r="D12" s="55">
        <v>55780</v>
      </c>
      <c r="E12" s="55">
        <v>57111</v>
      </c>
      <c r="F12" s="55">
        <v>58713</v>
      </c>
      <c r="G12" s="55">
        <v>61723</v>
      </c>
      <c r="H12" s="55">
        <v>64673</v>
      </c>
      <c r="J12" s="56">
        <v>1859245</v>
      </c>
      <c r="K12" s="56">
        <v>1926058</v>
      </c>
      <c r="L12" s="56">
        <v>1985363</v>
      </c>
      <c r="M12" s="56">
        <v>2057069</v>
      </c>
      <c r="N12" s="56">
        <v>2163944</v>
      </c>
      <c r="O12" s="56">
        <v>2268309</v>
      </c>
    </row>
    <row r="13" spans="1:15" ht="15.95" customHeight="1" x14ac:dyDescent="0.25">
      <c r="A13" s="27" t="s">
        <v>28</v>
      </c>
      <c r="C13" s="44"/>
      <c r="D13" s="44"/>
      <c r="E13" s="44"/>
      <c r="F13" s="44"/>
      <c r="G13" s="44"/>
      <c r="H13" s="44"/>
      <c r="J13" s="44"/>
      <c r="K13" s="44"/>
      <c r="L13" s="44"/>
      <c r="M13" s="44"/>
      <c r="N13" s="44"/>
      <c r="O13" s="44"/>
    </row>
    <row r="14" spans="1:15" ht="15.95" customHeight="1" x14ac:dyDescent="0.25">
      <c r="A14" s="14" t="s">
        <v>23</v>
      </c>
      <c r="C14" s="53">
        <v>16.885116921282464</v>
      </c>
      <c r="D14" s="53">
        <v>16.791320106491618</v>
      </c>
      <c r="E14" s="53">
        <v>16.773471074864709</v>
      </c>
      <c r="F14" s="53">
        <v>16.600541478685525</v>
      </c>
      <c r="G14" s="53">
        <v>16.374193592562964</v>
      </c>
      <c r="H14" s="53">
        <v>16.08531815784848</v>
      </c>
      <c r="J14" s="53">
        <v>16.132012690143522</v>
      </c>
      <c r="K14" s="53">
        <v>16.031841401168005</v>
      </c>
      <c r="L14" s="53">
        <v>15.962574936258864</v>
      </c>
      <c r="M14" s="53">
        <v>15.836594685366562</v>
      </c>
      <c r="N14" s="53">
        <v>15.598020609055707</v>
      </c>
      <c r="O14" s="53">
        <v>15.265978103146068</v>
      </c>
    </row>
    <row r="15" spans="1:15" ht="15.95" customHeight="1" x14ac:dyDescent="0.25">
      <c r="A15" s="14" t="s">
        <v>24</v>
      </c>
      <c r="C15" s="7">
        <v>13.695004724273666</v>
      </c>
      <c r="D15" s="7">
        <v>13.626795275172224</v>
      </c>
      <c r="E15" s="7">
        <v>13.40658180944061</v>
      </c>
      <c r="F15" s="7">
        <v>13.475472457008941</v>
      </c>
      <c r="G15" s="7">
        <v>13.792548584157952</v>
      </c>
      <c r="H15" s="7">
        <v>13.972139216030937</v>
      </c>
      <c r="J15" s="7">
        <v>12.7657441150269</v>
      </c>
      <c r="K15" s="7">
        <v>12.708805873271089</v>
      </c>
      <c r="L15" s="7">
        <v>12.524602232044419</v>
      </c>
      <c r="M15" s="7">
        <v>12.182466627059537</v>
      </c>
      <c r="N15" s="7">
        <v>12.43419207697136</v>
      </c>
      <c r="O15" s="7">
        <v>12.652134996588533</v>
      </c>
    </row>
    <row r="16" spans="1:15" ht="15.95" customHeight="1" x14ac:dyDescent="0.25">
      <c r="A16" s="14" t="s">
        <v>25</v>
      </c>
      <c r="B16" s="19"/>
      <c r="C16" s="7">
        <v>54.228793759408134</v>
      </c>
      <c r="D16" s="7">
        <v>54.060553827263981</v>
      </c>
      <c r="E16" s="7">
        <v>53.86389620135904</v>
      </c>
      <c r="F16" s="7">
        <v>53.637079084019867</v>
      </c>
      <c r="G16" s="7">
        <v>53.273161139977375</v>
      </c>
      <c r="H16" s="7">
        <v>53.427118122692917</v>
      </c>
      <c r="I16" s="19"/>
      <c r="J16" s="7">
        <v>55.281304018411127</v>
      </c>
      <c r="K16" s="7">
        <v>55.120288633372006</v>
      </c>
      <c r="L16" s="7">
        <v>55.007164807507216</v>
      </c>
      <c r="M16" s="7">
        <v>54.998841160135306</v>
      </c>
      <c r="N16" s="7">
        <v>54.711493669943813</v>
      </c>
      <c r="O16" s="7">
        <v>54.781133090312231</v>
      </c>
    </row>
    <row r="17" spans="1:15" ht="15.95" customHeight="1" x14ac:dyDescent="0.25">
      <c r="A17" s="14" t="s">
        <v>26</v>
      </c>
      <c r="B17" s="19"/>
      <c r="C17" s="7">
        <v>8.6781733766521487</v>
      </c>
      <c r="D17" s="7">
        <v>8.9358511950791897</v>
      </c>
      <c r="E17" s="7">
        <v>9.2592093151423835</v>
      </c>
      <c r="F17" s="7">
        <v>9.4616948585099223</v>
      </c>
      <c r="G17" s="7">
        <v>9.5162068922229981</v>
      </c>
      <c r="H17" s="7">
        <v>9.4103752856389526</v>
      </c>
      <c r="I17" s="19"/>
      <c r="J17" s="7">
        <v>9.0098707547523009</v>
      </c>
      <c r="K17" s="7">
        <v>9.2029076529358438</v>
      </c>
      <c r="L17" s="7">
        <v>9.4423759709881327</v>
      </c>
      <c r="M17" s="7">
        <v>9.6932622984515984</v>
      </c>
      <c r="N17" s="7">
        <v>9.7431712925470642</v>
      </c>
      <c r="O17" s="7">
        <v>9.6925902221046343</v>
      </c>
    </row>
    <row r="18" spans="1:15" ht="15.95" customHeight="1" x14ac:dyDescent="0.25">
      <c r="A18" s="14" t="s">
        <v>27</v>
      </c>
      <c r="B18" s="19"/>
      <c r="C18" s="7">
        <v>6.512911218383592</v>
      </c>
      <c r="D18" s="7">
        <v>6.5854795959929868</v>
      </c>
      <c r="E18" s="7">
        <v>6.6968415991932515</v>
      </c>
      <c r="F18" s="7">
        <v>6.8252121217757438</v>
      </c>
      <c r="G18" s="7">
        <v>7.0438897910787057</v>
      </c>
      <c r="H18" s="7">
        <v>7.1050492177887152</v>
      </c>
      <c r="I18" s="19"/>
      <c r="J18" s="7">
        <v>6.811068421666147</v>
      </c>
      <c r="K18" s="7">
        <v>6.9361564392530548</v>
      </c>
      <c r="L18" s="7">
        <v>7.0632820532013723</v>
      </c>
      <c r="M18" s="7">
        <v>7.2888352289870051</v>
      </c>
      <c r="N18" s="7">
        <v>7.513122351482056</v>
      </c>
      <c r="O18" s="7">
        <v>7.6081635878485336</v>
      </c>
    </row>
    <row r="19" spans="1:15" ht="15.95" customHeight="1" x14ac:dyDescent="0.25">
      <c r="A19" s="26" t="s">
        <v>67</v>
      </c>
      <c r="B19" s="19"/>
      <c r="C19" s="44"/>
      <c r="D19" s="44"/>
      <c r="E19" s="44"/>
      <c r="F19" s="44"/>
      <c r="G19" s="44"/>
      <c r="H19" s="44"/>
      <c r="I19" s="19"/>
      <c r="J19" s="44"/>
      <c r="K19" s="44"/>
      <c r="L19" s="44"/>
      <c r="M19" s="44"/>
      <c r="N19" s="44"/>
      <c r="O19" s="44"/>
    </row>
    <row r="20" spans="1:15" ht="15.95" customHeight="1" x14ac:dyDescent="0.25">
      <c r="A20" s="8" t="s">
        <v>68</v>
      </c>
      <c r="B20" s="19"/>
      <c r="C20" s="7">
        <v>38</v>
      </c>
      <c r="D20" s="7">
        <v>38.1</v>
      </c>
      <c r="E20" s="7">
        <v>38.299999999999997</v>
      </c>
      <c r="F20" s="7">
        <v>38.4</v>
      </c>
      <c r="G20" s="7">
        <v>38.299999999999997</v>
      </c>
      <c r="H20" s="7">
        <v>37.9</v>
      </c>
      <c r="I20" s="19"/>
      <c r="J20" s="7">
        <v>39.5</v>
      </c>
      <c r="K20" s="7">
        <v>39.5</v>
      </c>
      <c r="L20" s="7">
        <v>39.6</v>
      </c>
      <c r="M20" s="7">
        <v>39.9</v>
      </c>
      <c r="N20" s="7">
        <v>39.700000000000003</v>
      </c>
      <c r="O20" s="7">
        <v>39.299999999999997</v>
      </c>
    </row>
    <row r="21" spans="1:15" ht="15.95" customHeight="1" x14ac:dyDescent="0.25">
      <c r="A21" s="8" t="s">
        <v>69</v>
      </c>
      <c r="B21" s="19"/>
      <c r="C21" s="7">
        <v>39.4</v>
      </c>
      <c r="D21" s="7">
        <v>39.6</v>
      </c>
      <c r="E21" s="7">
        <v>39.700000000000003</v>
      </c>
      <c r="F21" s="7">
        <v>39.9</v>
      </c>
      <c r="G21" s="7">
        <v>39.9</v>
      </c>
      <c r="H21" s="7">
        <v>39.799999999999997</v>
      </c>
      <c r="I21" s="19"/>
      <c r="J21" s="7">
        <v>40.299999999999997</v>
      </c>
      <c r="K21" s="7">
        <v>40.4</v>
      </c>
      <c r="L21" s="7">
        <v>40.6</v>
      </c>
      <c r="M21" s="7">
        <v>40.799999999999997</v>
      </c>
      <c r="N21" s="7">
        <v>40.9</v>
      </c>
      <c r="O21" s="7">
        <v>40.799999999999997</v>
      </c>
    </row>
    <row r="22" spans="1:15" ht="15.95" customHeight="1" x14ac:dyDescent="0.25">
      <c r="A22" s="26" t="s">
        <v>29</v>
      </c>
      <c r="C22" s="44"/>
      <c r="D22" s="44"/>
      <c r="E22" s="44"/>
      <c r="F22" s="44"/>
      <c r="G22" s="44"/>
      <c r="H22" s="44"/>
      <c r="J22" s="44"/>
      <c r="K22" s="44"/>
      <c r="L22" s="44"/>
      <c r="M22" s="44"/>
      <c r="N22" s="44"/>
      <c r="O22" s="44"/>
    </row>
    <row r="23" spans="1:15" ht="15.95" customHeight="1" x14ac:dyDescent="0.25">
      <c r="A23" s="23" t="s">
        <v>22</v>
      </c>
      <c r="B23" s="19"/>
      <c r="C23" s="55">
        <v>416696</v>
      </c>
      <c r="D23" s="55">
        <v>423585</v>
      </c>
      <c r="E23" s="55">
        <v>426981</v>
      </c>
      <c r="F23" s="55">
        <v>432022</v>
      </c>
      <c r="G23" s="55">
        <v>440502</v>
      </c>
      <c r="H23" s="55">
        <v>458639</v>
      </c>
      <c r="I23" s="19"/>
      <c r="J23" s="55">
        <v>13508259</v>
      </c>
      <c r="K23" s="55">
        <v>13757592</v>
      </c>
      <c r="L23" s="55">
        <v>13935517</v>
      </c>
      <c r="M23" s="55">
        <v>14000831</v>
      </c>
      <c r="N23" s="55">
        <v>14297117</v>
      </c>
      <c r="O23" s="55">
        <v>14835385</v>
      </c>
    </row>
    <row r="24" spans="1:15" ht="15.95" customHeight="1" x14ac:dyDescent="0.25">
      <c r="A24" s="14" t="s">
        <v>23</v>
      </c>
      <c r="B24" s="19"/>
      <c r="C24" s="55">
        <v>72197</v>
      </c>
      <c r="D24" s="55">
        <v>73063</v>
      </c>
      <c r="E24" s="55">
        <v>73452</v>
      </c>
      <c r="F24" s="55">
        <v>73371</v>
      </c>
      <c r="G24" s="55">
        <v>73659</v>
      </c>
      <c r="H24" s="55">
        <v>75156</v>
      </c>
      <c r="I24" s="19"/>
      <c r="J24" s="55">
        <v>2255253</v>
      </c>
      <c r="K24" s="55">
        <v>2282543</v>
      </c>
      <c r="L24" s="55">
        <v>2302405</v>
      </c>
      <c r="M24" s="55">
        <v>2294431</v>
      </c>
      <c r="N24" s="55">
        <v>2305684</v>
      </c>
      <c r="O24" s="55">
        <v>2335409</v>
      </c>
    </row>
    <row r="25" spans="1:15" ht="15.95" customHeight="1" x14ac:dyDescent="0.25">
      <c r="A25" s="14" t="s">
        <v>24</v>
      </c>
      <c r="B25" s="19"/>
      <c r="C25" s="55">
        <v>60547</v>
      </c>
      <c r="D25" s="55">
        <v>61058</v>
      </c>
      <c r="E25" s="55">
        <v>60518</v>
      </c>
      <c r="F25" s="55">
        <v>61601</v>
      </c>
      <c r="G25" s="55">
        <v>64279</v>
      </c>
      <c r="H25" s="55">
        <v>67666</v>
      </c>
      <c r="I25" s="19"/>
      <c r="J25" s="55">
        <v>1798744</v>
      </c>
      <c r="K25" s="55">
        <v>1822177</v>
      </c>
      <c r="L25" s="55">
        <v>1815806</v>
      </c>
      <c r="M25" s="55">
        <v>1772451</v>
      </c>
      <c r="N25" s="55">
        <v>1849073</v>
      </c>
      <c r="O25" s="55">
        <v>1955505</v>
      </c>
    </row>
    <row r="26" spans="1:15" ht="15.95" customHeight="1" x14ac:dyDescent="0.25">
      <c r="A26" s="14" t="s">
        <v>25</v>
      </c>
      <c r="B26" s="19"/>
      <c r="C26" s="55">
        <v>227843</v>
      </c>
      <c r="D26" s="55">
        <v>231168</v>
      </c>
      <c r="E26" s="55">
        <v>232544</v>
      </c>
      <c r="F26" s="55">
        <v>234612</v>
      </c>
      <c r="G26" s="55">
        <v>237670</v>
      </c>
      <c r="H26" s="55">
        <v>248403</v>
      </c>
      <c r="I26" s="19"/>
      <c r="J26" s="55">
        <v>7512880</v>
      </c>
      <c r="K26" s="55">
        <v>7634163</v>
      </c>
      <c r="L26" s="55">
        <v>7723176</v>
      </c>
      <c r="M26" s="55">
        <v>7767701</v>
      </c>
      <c r="N26" s="55">
        <v>7892841</v>
      </c>
      <c r="O26" s="55">
        <v>8206078</v>
      </c>
    </row>
    <row r="27" spans="1:15" ht="15.95" customHeight="1" x14ac:dyDescent="0.25">
      <c r="A27" s="14" t="s">
        <v>26</v>
      </c>
      <c r="B27" s="19"/>
      <c r="C27" s="55">
        <v>34279</v>
      </c>
      <c r="D27" s="55">
        <v>35739</v>
      </c>
      <c r="E27" s="55">
        <v>37187</v>
      </c>
      <c r="F27" s="55">
        <v>38476</v>
      </c>
      <c r="G27" s="55">
        <v>39418</v>
      </c>
      <c r="H27" s="55">
        <v>40598</v>
      </c>
      <c r="I27" s="19"/>
      <c r="J27" s="55">
        <v>1166670</v>
      </c>
      <c r="K27" s="55">
        <v>1211395</v>
      </c>
      <c r="L27" s="55">
        <v>1257598</v>
      </c>
      <c r="M27" s="55">
        <v>1296219</v>
      </c>
      <c r="N27" s="55">
        <v>1329287</v>
      </c>
      <c r="O27" s="55">
        <v>1369171</v>
      </c>
    </row>
    <row r="28" spans="1:15" ht="15.95" customHeight="1" x14ac:dyDescent="0.25">
      <c r="A28" s="14" t="s">
        <v>27</v>
      </c>
      <c r="B28" s="19"/>
      <c r="C28" s="55">
        <v>21830</v>
      </c>
      <c r="D28" s="55">
        <v>22557</v>
      </c>
      <c r="E28" s="55">
        <v>23280</v>
      </c>
      <c r="F28" s="55">
        <v>23962</v>
      </c>
      <c r="G28" s="55">
        <v>25476</v>
      </c>
      <c r="H28" s="55">
        <v>26816</v>
      </c>
      <c r="I28" s="19"/>
      <c r="J28" s="55">
        <v>774712</v>
      </c>
      <c r="K28" s="55">
        <v>807314</v>
      </c>
      <c r="L28" s="55">
        <v>836532</v>
      </c>
      <c r="M28" s="55">
        <v>870029</v>
      </c>
      <c r="N28" s="55">
        <v>920232</v>
      </c>
      <c r="O28" s="55">
        <v>969222</v>
      </c>
    </row>
    <row r="29" spans="1:15" ht="15.95" customHeight="1" x14ac:dyDescent="0.25">
      <c r="A29" s="27" t="s">
        <v>30</v>
      </c>
      <c r="B29" s="19"/>
      <c r="C29" s="44"/>
      <c r="D29" s="44"/>
      <c r="E29" s="44"/>
      <c r="F29" s="44"/>
      <c r="G29" s="44"/>
      <c r="H29" s="44"/>
      <c r="I29" s="19"/>
      <c r="J29" s="44"/>
      <c r="K29" s="44"/>
      <c r="L29" s="44"/>
      <c r="M29" s="44"/>
      <c r="N29" s="44"/>
      <c r="O29" s="44"/>
    </row>
    <row r="30" spans="1:15" ht="15.95" customHeight="1" x14ac:dyDescent="0.25">
      <c r="A30" s="14" t="s">
        <v>23</v>
      </c>
      <c r="B30" s="19"/>
      <c r="C30" s="7">
        <v>17.326060245358725</v>
      </c>
      <c r="D30" s="7">
        <v>17.248722216320221</v>
      </c>
      <c r="E30" s="7">
        <v>17.202638993304152</v>
      </c>
      <c r="F30" s="7">
        <v>16.983162894482227</v>
      </c>
      <c r="G30" s="7">
        <v>16.721603988177126</v>
      </c>
      <c r="H30" s="7">
        <v>16.386744258556295</v>
      </c>
      <c r="I30" s="19"/>
      <c r="J30" s="7">
        <v>16.695363925136466</v>
      </c>
      <c r="K30" s="7">
        <v>16.591151998111297</v>
      </c>
      <c r="L30" s="7">
        <v>16.521848453846381</v>
      </c>
      <c r="M30" s="7">
        <v>16.387820122962701</v>
      </c>
      <c r="N30" s="7">
        <v>16.126915657191589</v>
      </c>
      <c r="O30" s="7">
        <v>15.742152967381703</v>
      </c>
    </row>
    <row r="31" spans="1:15" ht="15.95" customHeight="1" x14ac:dyDescent="0.25">
      <c r="A31" s="14" t="s">
        <v>24</v>
      </c>
      <c r="B31" s="19"/>
      <c r="C31" s="7">
        <v>14.530257069902278</v>
      </c>
      <c r="D31" s="7">
        <v>14.414580308556724</v>
      </c>
      <c r="E31" s="7">
        <v>14.173464393029198</v>
      </c>
      <c r="F31" s="7">
        <v>14.258764599950929</v>
      </c>
      <c r="G31" s="7">
        <v>14.592215245333733</v>
      </c>
      <c r="H31" s="7">
        <v>14.753651564738279</v>
      </c>
      <c r="I31" s="19"/>
      <c r="J31" s="7">
        <v>13.315883268154691</v>
      </c>
      <c r="K31" s="7">
        <v>13.244883261547516</v>
      </c>
      <c r="L31" s="7">
        <v>13.030058375301037</v>
      </c>
      <c r="M31" s="7">
        <v>12.659612847265993</v>
      </c>
      <c r="N31" s="7">
        <v>12.933187858782999</v>
      </c>
      <c r="O31" s="7">
        <v>13.181356601126293</v>
      </c>
    </row>
    <row r="32" spans="1:15" ht="15.95" customHeight="1" x14ac:dyDescent="0.25">
      <c r="A32" s="14" t="s">
        <v>25</v>
      </c>
      <c r="B32" s="19"/>
      <c r="C32" s="7">
        <v>54.678470635667253</v>
      </c>
      <c r="D32" s="7">
        <v>54.574170473458693</v>
      </c>
      <c r="E32" s="7">
        <v>54.462376546028977</v>
      </c>
      <c r="F32" s="7">
        <v>54.305567772011607</v>
      </c>
      <c r="G32" s="7">
        <v>53.954352080126768</v>
      </c>
      <c r="H32" s="7">
        <v>54.160897786712425</v>
      </c>
      <c r="I32" s="19"/>
      <c r="J32" s="7">
        <v>55.616937756375563</v>
      </c>
      <c r="K32" s="7">
        <v>55.490546601469212</v>
      </c>
      <c r="L32" s="7">
        <v>55.420807136183036</v>
      </c>
      <c r="M32" s="7">
        <v>55.480285420201128</v>
      </c>
      <c r="N32" s="7">
        <v>55.205822264726521</v>
      </c>
      <c r="O32" s="7">
        <v>55.314223392247655</v>
      </c>
    </row>
    <row r="33" spans="1:15" ht="15.95" customHeight="1" x14ac:dyDescent="0.25">
      <c r="A33" s="14" t="s">
        <v>26</v>
      </c>
      <c r="B33" s="19"/>
      <c r="C33" s="7">
        <v>8.2263808627872592</v>
      </c>
      <c r="D33" s="7">
        <v>8.4372676086263692</v>
      </c>
      <c r="E33" s="7">
        <v>8.7092868300931414</v>
      </c>
      <c r="F33" s="7">
        <v>8.9060279337626316</v>
      </c>
      <c r="G33" s="7">
        <v>8.9484270218977446</v>
      </c>
      <c r="H33" s="7">
        <v>8.8518420805906182</v>
      </c>
      <c r="I33" s="19"/>
      <c r="J33" s="7">
        <v>8.6367162489259357</v>
      </c>
      <c r="K33" s="7">
        <v>8.8052836571981494</v>
      </c>
      <c r="L33" s="7">
        <v>9.0244086387322415</v>
      </c>
      <c r="M33" s="7">
        <v>9.2581576050735848</v>
      </c>
      <c r="N33" s="7">
        <v>9.2975877584271007</v>
      </c>
      <c r="O33" s="7">
        <v>9.2290897742121292</v>
      </c>
    </row>
    <row r="34" spans="1:15" ht="15.95" customHeight="1" x14ac:dyDescent="0.25">
      <c r="A34" s="14" t="s">
        <v>27</v>
      </c>
      <c r="B34" s="19"/>
      <c r="C34" s="7">
        <v>5.2388311862844859</v>
      </c>
      <c r="D34" s="7">
        <v>5.3252593930379968</v>
      </c>
      <c r="E34" s="7">
        <v>5.4522332375445277</v>
      </c>
      <c r="F34" s="7">
        <v>5.546476799792603</v>
      </c>
      <c r="G34" s="7">
        <v>5.783401664464634</v>
      </c>
      <c r="H34" s="7">
        <v>5.8468643094023838</v>
      </c>
      <c r="I34" s="19"/>
      <c r="J34" s="7">
        <v>5.7350988014073465</v>
      </c>
      <c r="K34" s="7">
        <v>5.8681344816738275</v>
      </c>
      <c r="L34" s="7">
        <v>6.0028773959373023</v>
      </c>
      <c r="M34" s="7">
        <v>6.2141240044965897</v>
      </c>
      <c r="N34" s="7">
        <v>6.4364864608717971</v>
      </c>
      <c r="O34" s="7">
        <v>6.5331772650322177</v>
      </c>
    </row>
    <row r="35" spans="1:15" ht="15.95" customHeight="1" x14ac:dyDescent="0.25">
      <c r="A35" s="26" t="s">
        <v>70</v>
      </c>
      <c r="B35" s="19"/>
      <c r="C35" s="44"/>
      <c r="D35" s="44"/>
      <c r="E35" s="44"/>
      <c r="F35" s="44"/>
      <c r="G35" s="44"/>
      <c r="H35" s="44"/>
      <c r="I35" s="19"/>
      <c r="J35" s="44"/>
      <c r="K35" s="44"/>
      <c r="L35" s="44"/>
      <c r="M35" s="44"/>
      <c r="N35" s="44"/>
      <c r="O35" s="44"/>
    </row>
    <row r="36" spans="1:15" ht="15.95" customHeight="1" x14ac:dyDescent="0.25">
      <c r="A36" s="8" t="s">
        <v>68</v>
      </c>
      <c r="B36" s="19"/>
      <c r="C36" s="7">
        <v>36.799999999999997</v>
      </c>
      <c r="D36" s="7">
        <v>36.799999999999997</v>
      </c>
      <c r="E36" s="7">
        <v>37.1</v>
      </c>
      <c r="F36" s="7">
        <v>37.200000000000003</v>
      </c>
      <c r="G36" s="7">
        <v>37.1</v>
      </c>
      <c r="H36" s="7">
        <v>36.700000000000003</v>
      </c>
      <c r="I36" s="19"/>
      <c r="J36" s="7">
        <v>38.4</v>
      </c>
      <c r="K36" s="7">
        <v>38.4</v>
      </c>
      <c r="L36" s="7">
        <v>38.5</v>
      </c>
      <c r="M36" s="7">
        <v>38.700000000000003</v>
      </c>
      <c r="N36" s="7">
        <v>38.6</v>
      </c>
      <c r="O36" s="7">
        <v>38.200000000000003</v>
      </c>
    </row>
    <row r="37" spans="1:15" ht="15.95" customHeight="1" x14ac:dyDescent="0.25">
      <c r="A37" s="8" t="s">
        <v>69</v>
      </c>
      <c r="B37" s="19"/>
      <c r="C37" s="7">
        <v>38.299999999999997</v>
      </c>
      <c r="D37" s="7">
        <v>38.4</v>
      </c>
      <c r="E37" s="7">
        <v>38.6</v>
      </c>
      <c r="F37" s="7">
        <v>38.799999999999997</v>
      </c>
      <c r="G37" s="7">
        <v>38.799999999999997</v>
      </c>
      <c r="H37" s="7">
        <v>38.700000000000003</v>
      </c>
      <c r="I37" s="19"/>
      <c r="J37" s="7">
        <v>39.4</v>
      </c>
      <c r="K37" s="7">
        <v>39.5</v>
      </c>
      <c r="L37" s="7">
        <v>39.6</v>
      </c>
      <c r="M37" s="7">
        <v>39.9</v>
      </c>
      <c r="N37" s="7">
        <v>39.9</v>
      </c>
      <c r="O37" s="7">
        <v>39.799999999999997</v>
      </c>
    </row>
    <row r="38" spans="1:15" ht="15.95" customHeight="1" x14ac:dyDescent="0.25">
      <c r="A38" s="26" t="s">
        <v>31</v>
      </c>
      <c r="C38" s="44"/>
      <c r="D38" s="44"/>
      <c r="E38" s="44"/>
      <c r="F38" s="44"/>
      <c r="G38" s="44"/>
      <c r="H38" s="44"/>
      <c r="J38" s="44"/>
      <c r="K38" s="44"/>
      <c r="L38" s="44"/>
      <c r="M38" s="44"/>
      <c r="N38" s="44"/>
      <c r="O38" s="44"/>
    </row>
    <row r="39" spans="1:15" ht="15.95" customHeight="1" x14ac:dyDescent="0.25">
      <c r="A39" s="23" t="s">
        <v>22</v>
      </c>
      <c r="B39" s="19"/>
      <c r="C39" s="55">
        <v>418353</v>
      </c>
      <c r="D39" s="55">
        <v>423430</v>
      </c>
      <c r="E39" s="55">
        <v>425824</v>
      </c>
      <c r="F39" s="55">
        <v>428215</v>
      </c>
      <c r="G39" s="55">
        <v>435761</v>
      </c>
      <c r="H39" s="55">
        <v>451601</v>
      </c>
      <c r="I39" s="19"/>
      <c r="J39" s="55">
        <v>13789147</v>
      </c>
      <c r="K39" s="55">
        <v>14010784</v>
      </c>
      <c r="L39" s="55">
        <v>14172705</v>
      </c>
      <c r="M39" s="55">
        <v>14221360</v>
      </c>
      <c r="N39" s="55">
        <v>14505076</v>
      </c>
      <c r="O39" s="55">
        <v>14978761</v>
      </c>
    </row>
    <row r="40" spans="1:15" ht="15.95" customHeight="1" x14ac:dyDescent="0.25">
      <c r="A40" s="14" t="s">
        <v>23</v>
      </c>
      <c r="B40" s="19"/>
      <c r="C40" s="55">
        <v>68802</v>
      </c>
      <c r="D40" s="55">
        <v>69162</v>
      </c>
      <c r="E40" s="55">
        <v>69593</v>
      </c>
      <c r="F40" s="55">
        <v>69433</v>
      </c>
      <c r="G40" s="55">
        <v>69822</v>
      </c>
      <c r="H40" s="55">
        <v>71259</v>
      </c>
      <c r="I40" s="19"/>
      <c r="J40" s="55">
        <v>2148368</v>
      </c>
      <c r="K40" s="55">
        <v>2169239</v>
      </c>
      <c r="L40" s="55">
        <v>2184391</v>
      </c>
      <c r="M40" s="55">
        <v>2175003</v>
      </c>
      <c r="N40" s="55">
        <v>2186888</v>
      </c>
      <c r="O40" s="55">
        <v>2216012</v>
      </c>
    </row>
    <row r="41" spans="1:15" ht="15.95" customHeight="1" x14ac:dyDescent="0.25">
      <c r="A41" s="14" t="s">
        <v>24</v>
      </c>
      <c r="B41" s="19"/>
      <c r="C41" s="55">
        <v>53813</v>
      </c>
      <c r="D41" s="55">
        <v>54363</v>
      </c>
      <c r="E41" s="55">
        <v>53814</v>
      </c>
      <c r="F41" s="55">
        <v>54320</v>
      </c>
      <c r="G41" s="55">
        <v>56580</v>
      </c>
      <c r="H41" s="55">
        <v>59514</v>
      </c>
      <c r="I41" s="19"/>
      <c r="J41" s="55">
        <v>1685973</v>
      </c>
      <c r="K41" s="55">
        <v>1706852</v>
      </c>
      <c r="L41" s="55">
        <v>1704637</v>
      </c>
      <c r="M41" s="55">
        <v>1665708</v>
      </c>
      <c r="N41" s="55">
        <v>1732247</v>
      </c>
      <c r="O41" s="55">
        <v>1816621</v>
      </c>
    </row>
    <row r="42" spans="1:15" ht="15.95" customHeight="1" x14ac:dyDescent="0.25">
      <c r="A42" s="14" t="s">
        <v>25</v>
      </c>
      <c r="B42" s="19"/>
      <c r="C42" s="55">
        <v>224994</v>
      </c>
      <c r="D42" s="55">
        <v>226733</v>
      </c>
      <c r="E42" s="55">
        <v>226810</v>
      </c>
      <c r="F42" s="55">
        <v>226794</v>
      </c>
      <c r="G42" s="55">
        <v>229143</v>
      </c>
      <c r="H42" s="55">
        <v>237912</v>
      </c>
      <c r="I42" s="19"/>
      <c r="J42" s="55">
        <v>7577482</v>
      </c>
      <c r="K42" s="55">
        <v>7671846</v>
      </c>
      <c r="L42" s="55">
        <v>7738360</v>
      </c>
      <c r="M42" s="55">
        <v>7754177</v>
      </c>
      <c r="N42" s="55">
        <v>7865269</v>
      </c>
      <c r="O42" s="55">
        <v>8126449</v>
      </c>
    </row>
    <row r="43" spans="1:15" ht="15.95" customHeight="1" x14ac:dyDescent="0.25">
      <c r="A43" s="14" t="s">
        <v>26</v>
      </c>
      <c r="B43" s="19"/>
      <c r="C43" s="55">
        <v>38188</v>
      </c>
      <c r="D43" s="55">
        <v>39949</v>
      </c>
      <c r="E43" s="55">
        <v>41776</v>
      </c>
      <c r="F43" s="55">
        <v>42917</v>
      </c>
      <c r="G43" s="55">
        <v>43969</v>
      </c>
      <c r="H43" s="55">
        <v>45059</v>
      </c>
      <c r="I43" s="19"/>
      <c r="J43" s="55">
        <v>1292791</v>
      </c>
      <c r="K43" s="55">
        <v>1344103</v>
      </c>
      <c r="L43" s="55">
        <v>1396486</v>
      </c>
      <c r="M43" s="55">
        <v>1439432</v>
      </c>
      <c r="N43" s="55">
        <v>1476960</v>
      </c>
      <c r="O43" s="55">
        <v>1520592</v>
      </c>
    </row>
    <row r="44" spans="1:15" ht="15.95" customHeight="1" x14ac:dyDescent="0.25">
      <c r="A44" s="14" t="s">
        <v>27</v>
      </c>
      <c r="B44" s="19"/>
      <c r="C44" s="55">
        <v>32556</v>
      </c>
      <c r="D44" s="55">
        <v>33223</v>
      </c>
      <c r="E44" s="55">
        <v>33831</v>
      </c>
      <c r="F44" s="55">
        <v>34751</v>
      </c>
      <c r="G44" s="55">
        <v>36247</v>
      </c>
      <c r="H44" s="55">
        <v>37857</v>
      </c>
      <c r="I44" s="19"/>
      <c r="J44" s="55">
        <v>1084533</v>
      </c>
      <c r="K44" s="55">
        <v>1118744</v>
      </c>
      <c r="L44" s="55">
        <v>1148831</v>
      </c>
      <c r="M44" s="55">
        <v>1187040</v>
      </c>
      <c r="N44" s="55">
        <v>1243712</v>
      </c>
      <c r="O44" s="55">
        <v>1299087</v>
      </c>
    </row>
    <row r="45" spans="1:15" ht="15.95" customHeight="1" x14ac:dyDescent="0.25">
      <c r="A45" s="27" t="s">
        <v>32</v>
      </c>
      <c r="B45" s="19"/>
      <c r="C45" s="44"/>
      <c r="D45" s="44"/>
      <c r="E45" s="44"/>
      <c r="F45" s="44"/>
      <c r="G45" s="44"/>
      <c r="H45" s="44"/>
      <c r="I45" s="19"/>
      <c r="J45" s="44"/>
      <c r="K45" s="44"/>
      <c r="L45" s="44"/>
      <c r="M45" s="44"/>
      <c r="N45" s="44"/>
      <c r="O45" s="44"/>
    </row>
    <row r="46" spans="1:15" ht="15.95" customHeight="1" x14ac:dyDescent="0.25">
      <c r="A46" s="14" t="s">
        <v>23</v>
      </c>
      <c r="B46" s="19"/>
      <c r="C46" s="7">
        <v>16.445920072283453</v>
      </c>
      <c r="D46" s="7">
        <v>16.333750560895545</v>
      </c>
      <c r="E46" s="7">
        <v>16.343137070714661</v>
      </c>
      <c r="F46" s="7">
        <v>16.214518407809162</v>
      </c>
      <c r="G46" s="7">
        <v>16.023003435369386</v>
      </c>
      <c r="H46" s="7">
        <v>15.779194465911281</v>
      </c>
      <c r="I46" s="19"/>
      <c r="J46" s="7">
        <v>15.580137045460463</v>
      </c>
      <c r="K46" s="7">
        <v>15.482638230665749</v>
      </c>
      <c r="L46" s="7">
        <v>15.412661168069185</v>
      </c>
      <c r="M46" s="7">
        <v>15.293917037470397</v>
      </c>
      <c r="N46" s="7">
        <v>15.076708319211839</v>
      </c>
      <c r="O46" s="7">
        <v>14.794361162448617</v>
      </c>
    </row>
    <row r="47" spans="1:15" ht="15.95" customHeight="1" x14ac:dyDescent="0.25">
      <c r="A47" s="14" t="s">
        <v>24</v>
      </c>
      <c r="B47" s="19"/>
      <c r="C47" s="7">
        <v>12.863060621054467</v>
      </c>
      <c r="D47" s="7">
        <v>12.838721866660368</v>
      </c>
      <c r="E47" s="7">
        <v>12.637615540692867</v>
      </c>
      <c r="F47" s="7">
        <v>12.685216538421122</v>
      </c>
      <c r="G47" s="7">
        <v>12.984181695929649</v>
      </c>
      <c r="H47" s="7">
        <v>13.178447346219341</v>
      </c>
      <c r="I47" s="19"/>
      <c r="J47" s="7">
        <v>12.226811419154499</v>
      </c>
      <c r="K47" s="7">
        <v>12.182416058944311</v>
      </c>
      <c r="L47" s="7">
        <v>12.027605174876637</v>
      </c>
      <c r="M47" s="7">
        <v>11.712719458617178</v>
      </c>
      <c r="N47" s="7">
        <v>11.942350388236504</v>
      </c>
      <c r="O47" s="7">
        <v>12.127979076507062</v>
      </c>
    </row>
    <row r="48" spans="1:15" ht="15.95" customHeight="1" x14ac:dyDescent="0.25">
      <c r="A48" s="14" t="s">
        <v>25</v>
      </c>
      <c r="B48" s="19"/>
      <c r="C48" s="7">
        <v>53.780897949817493</v>
      </c>
      <c r="D48" s="7">
        <v>53.546749167512928</v>
      </c>
      <c r="E48" s="7">
        <v>53.263789734726089</v>
      </c>
      <c r="F48" s="7">
        <v>52.962647268311478</v>
      </c>
      <c r="G48" s="7">
        <v>52.584558966956664</v>
      </c>
      <c r="H48" s="7">
        <v>52.68190283015317</v>
      </c>
      <c r="I48" s="19"/>
      <c r="J48" s="7">
        <v>54.952507214550693</v>
      </c>
      <c r="K48" s="7">
        <v>54.756721679529143</v>
      </c>
      <c r="L48" s="7">
        <v>54.600445010320897</v>
      </c>
      <c r="M48" s="7">
        <v>54.524862601045186</v>
      </c>
      <c r="N48" s="7">
        <v>54.22425225486581</v>
      </c>
      <c r="O48" s="7">
        <v>54.253145503823717</v>
      </c>
    </row>
    <row r="49" spans="1:15" ht="15.95" customHeight="1" x14ac:dyDescent="0.25">
      <c r="A49" s="14" t="s">
        <v>26</v>
      </c>
      <c r="B49" s="19"/>
      <c r="C49" s="17">
        <v>9.1281764442946507</v>
      </c>
      <c r="D49" s="17">
        <v>9.4346172921143978</v>
      </c>
      <c r="E49" s="17">
        <v>9.8106259863229877</v>
      </c>
      <c r="F49" s="17">
        <v>10.022301881064418</v>
      </c>
      <c r="G49" s="17">
        <v>10.090164103717404</v>
      </c>
      <c r="H49" s="17">
        <v>9.9776129813707239</v>
      </c>
      <c r="I49" s="19"/>
      <c r="J49" s="17">
        <v>9.3754240200644752</v>
      </c>
      <c r="K49" s="17">
        <v>9.5933460968351234</v>
      </c>
      <c r="L49" s="17">
        <v>9.8533483904448733</v>
      </c>
      <c r="M49" s="17">
        <v>10.121619873204812</v>
      </c>
      <c r="N49" s="17">
        <v>10.182366503974196</v>
      </c>
      <c r="O49" s="17">
        <v>10.15165406537964</v>
      </c>
    </row>
    <row r="50" spans="1:15" ht="15.95" customHeight="1" x14ac:dyDescent="0.25">
      <c r="A50" s="14" t="s">
        <v>27</v>
      </c>
      <c r="B50" s="19"/>
      <c r="C50" s="7">
        <v>7.7819449125499274</v>
      </c>
      <c r="D50" s="7">
        <v>7.846161112816759</v>
      </c>
      <c r="E50" s="7">
        <v>7.9448316675433981</v>
      </c>
      <c r="F50" s="7">
        <v>8.115315904393821</v>
      </c>
      <c r="G50" s="7">
        <v>8.3180917980269005</v>
      </c>
      <c r="H50" s="7">
        <v>8.3828423763454918</v>
      </c>
      <c r="I50" s="19"/>
      <c r="J50" s="7">
        <v>7.8651203007698731</v>
      </c>
      <c r="K50" s="7">
        <v>7.9848779340256764</v>
      </c>
      <c r="L50" s="7">
        <v>8.1059402562884078</v>
      </c>
      <c r="M50" s="7">
        <v>8.3468810296624234</v>
      </c>
      <c r="N50" s="7">
        <v>8.574322533711646</v>
      </c>
      <c r="O50" s="7">
        <v>8.6728601918409662</v>
      </c>
    </row>
    <row r="51" spans="1:15" ht="15.95" customHeight="1" x14ac:dyDescent="0.25">
      <c r="A51" s="26" t="s">
        <v>71</v>
      </c>
      <c r="B51" s="19"/>
      <c r="C51" s="44"/>
      <c r="D51" s="44"/>
      <c r="E51" s="44"/>
      <c r="F51" s="44"/>
      <c r="G51" s="44"/>
      <c r="H51" s="44"/>
      <c r="I51" s="19"/>
      <c r="J51" s="44"/>
      <c r="K51" s="44"/>
      <c r="L51" s="44"/>
      <c r="M51" s="44"/>
      <c r="N51" s="44"/>
      <c r="O51" s="44"/>
    </row>
    <row r="52" spans="1:15" ht="15.95" customHeight="1" x14ac:dyDescent="0.25">
      <c r="A52" s="8" t="s">
        <v>68</v>
      </c>
      <c r="B52" s="19"/>
      <c r="C52" s="7">
        <v>39.299999999999997</v>
      </c>
      <c r="D52" s="7">
        <v>39.4</v>
      </c>
      <c r="E52" s="7">
        <v>39.6</v>
      </c>
      <c r="F52" s="7">
        <v>39.799999999999997</v>
      </c>
      <c r="G52" s="7">
        <v>39.700000000000003</v>
      </c>
      <c r="H52" s="7">
        <v>39.299999999999997</v>
      </c>
      <c r="I52" s="19"/>
      <c r="J52" s="7">
        <v>40.6</v>
      </c>
      <c r="K52" s="7">
        <v>40.6</v>
      </c>
      <c r="L52" s="7">
        <v>40.700000000000003</v>
      </c>
      <c r="M52" s="7">
        <v>41</v>
      </c>
      <c r="N52" s="7">
        <v>40.9</v>
      </c>
      <c r="O52" s="7">
        <v>40.5</v>
      </c>
    </row>
    <row r="53" spans="1:15" ht="15.95" customHeight="1" x14ac:dyDescent="0.25">
      <c r="A53" s="8" t="s">
        <v>69</v>
      </c>
      <c r="B53" s="19"/>
      <c r="C53" s="7">
        <v>40.5</v>
      </c>
      <c r="D53" s="7">
        <v>40.700000000000003</v>
      </c>
      <c r="E53" s="7">
        <v>40.9</v>
      </c>
      <c r="F53" s="7">
        <v>41</v>
      </c>
      <c r="G53" s="7">
        <v>41.1</v>
      </c>
      <c r="H53" s="7">
        <v>40.9</v>
      </c>
      <c r="I53" s="19"/>
      <c r="J53" s="7">
        <v>41.3</v>
      </c>
      <c r="K53" s="7">
        <v>41.4</v>
      </c>
      <c r="L53" s="7">
        <v>41.5</v>
      </c>
      <c r="M53" s="7">
        <v>41.8</v>
      </c>
      <c r="N53" s="7">
        <v>41.9</v>
      </c>
      <c r="O53" s="7">
        <v>41.8</v>
      </c>
    </row>
    <row r="54" spans="1:15" ht="15.95" customHeight="1" x14ac:dyDescent="0.25">
      <c r="A54" s="38" t="s">
        <v>104</v>
      </c>
      <c r="B54" s="19"/>
      <c r="C54" s="18"/>
      <c r="D54" s="18"/>
      <c r="E54" s="18"/>
      <c r="F54" s="18"/>
      <c r="G54" s="19"/>
      <c r="I54" s="19"/>
      <c r="J54" s="18"/>
      <c r="K54" s="18"/>
      <c r="L54" s="18"/>
      <c r="M54" s="18"/>
    </row>
    <row r="55" spans="1:15" ht="15.95" customHeight="1" x14ac:dyDescent="0.3">
      <c r="A55" s="47" t="s">
        <v>33</v>
      </c>
      <c r="B55" s="20"/>
      <c r="C55" s="13"/>
      <c r="D55" s="13"/>
      <c r="E55" s="13"/>
      <c r="F55" s="13"/>
      <c r="G55" s="13"/>
      <c r="H55" s="13"/>
      <c r="I55" s="20"/>
      <c r="J55" s="13"/>
      <c r="K55" s="13"/>
      <c r="L55" s="13"/>
      <c r="M55" s="13"/>
      <c r="N55" s="13"/>
      <c r="O55" s="13"/>
    </row>
    <row r="56" spans="1:15" s="2" customFormat="1" ht="15.95" customHeight="1" x14ac:dyDescent="0.3">
      <c r="A56" s="43" t="s">
        <v>79</v>
      </c>
      <c r="B56" s="28"/>
      <c r="C56" s="78" t="s">
        <v>19</v>
      </c>
      <c r="D56" s="78"/>
      <c r="E56" s="78"/>
      <c r="F56" s="78"/>
      <c r="G56" s="78"/>
      <c r="H56" s="78"/>
      <c r="I56"/>
      <c r="J56" s="78" t="s">
        <v>62</v>
      </c>
      <c r="K56" s="78"/>
      <c r="L56" s="78"/>
      <c r="M56" s="78"/>
      <c r="N56" s="78"/>
      <c r="O56" s="78"/>
    </row>
    <row r="57" spans="1:15" ht="15.95" customHeight="1" x14ac:dyDescent="0.25">
      <c r="A57" s="44" t="s">
        <v>20</v>
      </c>
      <c r="B57" s="9"/>
      <c r="C57" s="49">
        <v>2015</v>
      </c>
      <c r="D57" s="49">
        <v>2016</v>
      </c>
      <c r="E57" s="49">
        <v>2017</v>
      </c>
      <c r="F57" s="49">
        <v>2018</v>
      </c>
      <c r="G57" s="49">
        <v>2019</v>
      </c>
      <c r="H57" s="49">
        <v>2020</v>
      </c>
      <c r="I57" s="9"/>
      <c r="J57" s="49">
        <v>2015</v>
      </c>
      <c r="K57" s="49">
        <v>2016</v>
      </c>
      <c r="L57" s="49">
        <v>2017</v>
      </c>
      <c r="M57" s="49">
        <v>2018</v>
      </c>
      <c r="N57" s="49">
        <v>2019</v>
      </c>
      <c r="O57" s="49">
        <v>2020</v>
      </c>
    </row>
    <row r="58" spans="1:15" ht="15.95" customHeight="1" x14ac:dyDescent="0.25">
      <c r="A58" s="73" t="s">
        <v>90</v>
      </c>
      <c r="B58" s="24"/>
      <c r="C58" s="67">
        <v>306550</v>
      </c>
      <c r="D58" s="76"/>
      <c r="E58" s="76"/>
      <c r="F58" s="76"/>
      <c r="G58" s="76"/>
      <c r="H58" s="67">
        <v>330325</v>
      </c>
      <c r="I58" s="24"/>
      <c r="J58" s="77">
        <v>14072080</v>
      </c>
      <c r="K58" s="76"/>
      <c r="L58" s="76"/>
      <c r="M58" s="76"/>
      <c r="N58" s="76"/>
      <c r="O58" s="77">
        <v>14978940</v>
      </c>
    </row>
    <row r="59" spans="1:15" ht="15.95" customHeight="1" x14ac:dyDescent="0.25">
      <c r="A59" s="74" t="s">
        <v>78</v>
      </c>
      <c r="B59" s="24"/>
      <c r="C59" s="68">
        <v>70795</v>
      </c>
      <c r="D59" s="69"/>
      <c r="E59" s="69"/>
      <c r="F59" s="69"/>
      <c r="G59" s="69"/>
      <c r="H59" s="68">
        <v>83000</v>
      </c>
      <c r="I59" s="24"/>
      <c r="J59" s="68">
        <v>70336</v>
      </c>
      <c r="K59" s="69"/>
      <c r="L59" s="69"/>
      <c r="M59" s="69"/>
      <c r="N59" s="69"/>
      <c r="O59" s="68">
        <v>84000</v>
      </c>
    </row>
    <row r="60" spans="1:15" ht="15.95" customHeight="1" x14ac:dyDescent="0.25">
      <c r="A60" s="74" t="s">
        <v>91</v>
      </c>
      <c r="B60" s="24"/>
      <c r="C60" s="68">
        <v>60846</v>
      </c>
      <c r="D60" s="69"/>
      <c r="E60" s="69"/>
      <c r="F60" s="69"/>
      <c r="G60" s="69"/>
      <c r="H60" s="68">
        <v>71500</v>
      </c>
      <c r="I60" s="24"/>
      <c r="J60" s="68">
        <v>61348</v>
      </c>
      <c r="K60" s="69"/>
      <c r="L60" s="69"/>
      <c r="M60" s="69"/>
      <c r="N60" s="69"/>
      <c r="O60" s="68">
        <v>73000</v>
      </c>
    </row>
    <row r="61" spans="1:15" ht="15.95" customHeight="1" x14ac:dyDescent="0.25">
      <c r="A61" s="74" t="s">
        <v>92</v>
      </c>
      <c r="B61" s="24"/>
      <c r="C61" s="68">
        <v>89975</v>
      </c>
      <c r="D61" s="69"/>
      <c r="E61" s="69"/>
      <c r="F61" s="69"/>
      <c r="G61" s="69"/>
      <c r="H61" s="68">
        <v>102300</v>
      </c>
      <c r="I61" s="24"/>
      <c r="J61" s="68">
        <v>92764</v>
      </c>
      <c r="K61" s="69"/>
      <c r="L61" s="69"/>
      <c r="M61" s="69"/>
      <c r="N61" s="69"/>
      <c r="O61" s="68">
        <v>106300</v>
      </c>
    </row>
    <row r="62" spans="1:15" ht="15.95" customHeight="1" x14ac:dyDescent="0.25">
      <c r="A62" s="74" t="s">
        <v>93</v>
      </c>
      <c r="B62" s="24"/>
      <c r="C62" s="68">
        <v>73239</v>
      </c>
      <c r="D62" s="69"/>
      <c r="E62" s="69"/>
      <c r="F62" s="69"/>
      <c r="G62" s="69"/>
      <c r="H62" s="68">
        <v>83700</v>
      </c>
      <c r="I62" s="24"/>
      <c r="J62" s="68">
        <v>76171</v>
      </c>
      <c r="K62" s="69"/>
      <c r="L62" s="69"/>
      <c r="M62" s="69"/>
      <c r="N62" s="69"/>
      <c r="O62" s="68">
        <v>87700</v>
      </c>
    </row>
    <row r="63" spans="1:15" ht="15.95" customHeight="1" x14ac:dyDescent="0.25">
      <c r="A63" s="27" t="s">
        <v>81</v>
      </c>
      <c r="C63" s="44"/>
      <c r="D63" s="44"/>
      <c r="E63" s="44"/>
      <c r="F63" s="44"/>
      <c r="G63" s="44"/>
      <c r="H63" s="44"/>
      <c r="J63" s="44"/>
      <c r="K63" s="44"/>
      <c r="L63" s="44"/>
      <c r="M63" s="44"/>
      <c r="N63" s="44"/>
      <c r="O63" s="44"/>
    </row>
    <row r="64" spans="1:15" ht="15.95" customHeight="1" x14ac:dyDescent="0.25">
      <c r="A64" s="75" t="s">
        <v>34</v>
      </c>
      <c r="B64" s="22"/>
      <c r="C64" s="65">
        <v>51770</v>
      </c>
      <c r="D64" s="66"/>
      <c r="E64" s="66"/>
      <c r="F64" s="66"/>
      <c r="G64" s="66"/>
      <c r="H64" s="65">
        <v>39540</v>
      </c>
      <c r="I64" s="22"/>
      <c r="J64" s="65">
        <v>2511130</v>
      </c>
      <c r="K64" s="66"/>
      <c r="L64" s="66"/>
      <c r="M64" s="66"/>
      <c r="N64" s="66"/>
      <c r="O64" s="65">
        <v>1853110</v>
      </c>
    </row>
    <row r="65" spans="1:15" ht="15.95" customHeight="1" x14ac:dyDescent="0.25">
      <c r="A65" s="75" t="s">
        <v>35</v>
      </c>
      <c r="B65" s="22"/>
      <c r="C65" s="65">
        <v>51350</v>
      </c>
      <c r="D65" s="66"/>
      <c r="E65" s="66"/>
      <c r="F65" s="66"/>
      <c r="G65" s="66"/>
      <c r="H65" s="65">
        <v>47820</v>
      </c>
      <c r="I65" s="22"/>
      <c r="J65" s="65">
        <v>2384515</v>
      </c>
      <c r="K65" s="66"/>
      <c r="L65" s="66"/>
      <c r="M65" s="66"/>
      <c r="N65" s="66"/>
      <c r="O65" s="65">
        <v>2181490</v>
      </c>
    </row>
    <row r="66" spans="1:15" ht="15.95" customHeight="1" x14ac:dyDescent="0.25">
      <c r="A66" s="75" t="s">
        <v>77</v>
      </c>
      <c r="B66" s="22"/>
      <c r="C66" s="65">
        <v>69810</v>
      </c>
      <c r="D66" s="66"/>
      <c r="E66" s="66"/>
      <c r="F66" s="66"/>
      <c r="G66" s="66"/>
      <c r="H66" s="65">
        <v>71910</v>
      </c>
      <c r="I66" s="22"/>
      <c r="J66" s="65">
        <v>3032080</v>
      </c>
      <c r="K66" s="66"/>
      <c r="L66" s="66"/>
      <c r="M66" s="66"/>
      <c r="N66" s="66"/>
      <c r="O66" s="65">
        <v>3124360</v>
      </c>
    </row>
    <row r="67" spans="1:15" ht="15.95" customHeight="1" x14ac:dyDescent="0.25">
      <c r="A67" s="75" t="s">
        <v>36</v>
      </c>
      <c r="B67" s="22"/>
      <c r="C67" s="65">
        <v>133620</v>
      </c>
      <c r="D67" s="66"/>
      <c r="E67" s="66"/>
      <c r="F67" s="66"/>
      <c r="G67" s="66"/>
      <c r="H67" s="65">
        <v>171045</v>
      </c>
      <c r="I67" s="22"/>
      <c r="J67" s="65">
        <v>6144340</v>
      </c>
      <c r="K67" s="66"/>
      <c r="L67" s="66"/>
      <c r="M67" s="66"/>
      <c r="N67" s="66"/>
      <c r="O67" s="65">
        <v>7819985</v>
      </c>
    </row>
    <row r="68" spans="1:15" ht="15.95" customHeight="1" x14ac:dyDescent="0.25">
      <c r="A68" s="27" t="s">
        <v>80</v>
      </c>
      <c r="B68" s="22"/>
      <c r="C68" s="44"/>
      <c r="D68" s="44"/>
      <c r="E68" s="44"/>
      <c r="F68" s="44"/>
      <c r="G68" s="44"/>
      <c r="H68" s="44"/>
      <c r="I68" s="22"/>
      <c r="J68" s="44"/>
      <c r="K68" s="44"/>
      <c r="L68" s="44"/>
      <c r="M68" s="44"/>
      <c r="N68" s="44"/>
      <c r="O68" s="44"/>
    </row>
    <row r="69" spans="1:15" ht="15.95" customHeight="1" x14ac:dyDescent="0.25">
      <c r="A69" s="14" t="s">
        <v>34</v>
      </c>
      <c r="B69" s="22"/>
      <c r="C69" s="70">
        <f>C64/C$58</f>
        <v>0.16887946501386397</v>
      </c>
      <c r="D69" s="22"/>
      <c r="E69" s="22"/>
      <c r="F69" s="22"/>
      <c r="G69" s="22"/>
      <c r="H69" s="70">
        <f>H64/H$58</f>
        <v>0.11970029516385378</v>
      </c>
      <c r="I69" s="22"/>
      <c r="J69" s="70">
        <f>J64/J$58</f>
        <v>0.17844767795521344</v>
      </c>
      <c r="K69" s="22"/>
      <c r="L69" s="22"/>
      <c r="M69" s="22"/>
      <c r="N69" s="22"/>
      <c r="O69" s="70">
        <f>O64/O$58</f>
        <v>0.12371436163039574</v>
      </c>
    </row>
    <row r="70" spans="1:15" ht="15.95" customHeight="1" x14ac:dyDescent="0.25">
      <c r="A70" s="14" t="s">
        <v>35</v>
      </c>
      <c r="B70" s="22"/>
      <c r="C70" s="70">
        <f t="shared" ref="C70:C72" si="0">C65/C$58</f>
        <v>0.16750937856793346</v>
      </c>
      <c r="D70" s="22"/>
      <c r="E70" s="22"/>
      <c r="F70" s="22"/>
      <c r="G70" s="22"/>
      <c r="H70" s="70">
        <f>H65/H$58</f>
        <v>0.14476651782335578</v>
      </c>
      <c r="I70" s="22"/>
      <c r="J70" s="70">
        <f t="shared" ref="J70:J72" si="1">J65/J$58</f>
        <v>0.16945007418945884</v>
      </c>
      <c r="K70" s="22"/>
      <c r="L70" s="22"/>
      <c r="M70" s="22"/>
      <c r="N70" s="22"/>
      <c r="O70" s="70">
        <f>O65/O$58</f>
        <v>0.14563714121292962</v>
      </c>
    </row>
    <row r="71" spans="1:15" ht="15.95" customHeight="1" x14ac:dyDescent="0.25">
      <c r="A71" s="14" t="s">
        <v>77</v>
      </c>
      <c r="B71" s="22"/>
      <c r="C71" s="70">
        <f t="shared" si="0"/>
        <v>0.22772793997716523</v>
      </c>
      <c r="D71" s="22"/>
      <c r="E71" s="22"/>
      <c r="F71" s="22"/>
      <c r="G71" s="22"/>
      <c r="H71" s="70">
        <f>H66/H$58</f>
        <v>0.2176946946189359</v>
      </c>
      <c r="I71" s="22"/>
      <c r="J71" s="70">
        <f t="shared" si="1"/>
        <v>0.21546779154183318</v>
      </c>
      <c r="K71" s="22"/>
      <c r="L71" s="22"/>
      <c r="M71" s="22"/>
      <c r="N71" s="22"/>
      <c r="O71" s="70">
        <f>O66/O$58</f>
        <v>0.20858351792583454</v>
      </c>
    </row>
    <row r="72" spans="1:15" ht="15.95" customHeight="1" x14ac:dyDescent="0.25">
      <c r="A72" s="14" t="s">
        <v>36</v>
      </c>
      <c r="B72" s="22"/>
      <c r="C72" s="70">
        <f t="shared" si="0"/>
        <v>0.43588321644103734</v>
      </c>
      <c r="D72" s="22"/>
      <c r="E72" s="22"/>
      <c r="F72" s="22"/>
      <c r="G72" s="22"/>
      <c r="H72" s="70">
        <f>H67/H$58</f>
        <v>0.51780821917808217</v>
      </c>
      <c r="I72" s="22"/>
      <c r="J72" s="70">
        <f t="shared" si="1"/>
        <v>0.43663339037299392</v>
      </c>
      <c r="K72" s="22"/>
      <c r="L72" s="22"/>
      <c r="M72" s="22"/>
      <c r="N72" s="22"/>
      <c r="O72" s="70">
        <f>O67/O$58</f>
        <v>0.52206531303283144</v>
      </c>
    </row>
    <row r="73" spans="1:15" ht="15.95" customHeight="1" x14ac:dyDescent="0.25">
      <c r="A73" s="27" t="s">
        <v>94</v>
      </c>
      <c r="C73" s="44"/>
      <c r="D73" s="44"/>
      <c r="E73" s="44"/>
      <c r="F73" s="44"/>
      <c r="G73" s="44"/>
      <c r="H73" s="44"/>
      <c r="J73" s="44"/>
      <c r="K73" s="44"/>
      <c r="L73" s="44"/>
      <c r="M73" s="44"/>
      <c r="N73" s="44"/>
      <c r="O73" s="44"/>
    </row>
    <row r="74" spans="1:15" ht="15.95" customHeight="1" x14ac:dyDescent="0.25">
      <c r="A74" s="75" t="s">
        <v>34</v>
      </c>
      <c r="B74" s="22"/>
      <c r="C74" s="65">
        <v>57340</v>
      </c>
      <c r="D74" s="66"/>
      <c r="E74" s="66"/>
      <c r="F74" s="66"/>
      <c r="G74" s="66"/>
      <c r="H74" s="65">
        <v>44280</v>
      </c>
      <c r="I74" s="22"/>
      <c r="J74" s="65">
        <v>2721950</v>
      </c>
      <c r="K74" s="66"/>
      <c r="L74" s="66"/>
      <c r="M74" s="66"/>
      <c r="N74" s="66"/>
      <c r="O74" s="65">
        <v>2025915</v>
      </c>
    </row>
    <row r="75" spans="1:15" ht="15.95" customHeight="1" x14ac:dyDescent="0.25">
      <c r="A75" s="75" t="s">
        <v>35</v>
      </c>
      <c r="B75" s="22"/>
      <c r="C75" s="65">
        <v>63445</v>
      </c>
      <c r="D75" s="66"/>
      <c r="E75" s="66"/>
      <c r="F75" s="66"/>
      <c r="G75" s="66"/>
      <c r="H75" s="65">
        <v>58805</v>
      </c>
      <c r="I75" s="22"/>
      <c r="J75" s="65">
        <v>2848375</v>
      </c>
      <c r="K75" s="66"/>
      <c r="L75" s="66"/>
      <c r="M75" s="66"/>
      <c r="N75" s="66"/>
      <c r="O75" s="65">
        <v>2581045</v>
      </c>
    </row>
    <row r="76" spans="1:15" ht="15.95" customHeight="1" x14ac:dyDescent="0.25">
      <c r="A76" s="75" t="s">
        <v>77</v>
      </c>
      <c r="B76" s="22"/>
      <c r="C76" s="65">
        <v>81665</v>
      </c>
      <c r="D76" s="66"/>
      <c r="E76" s="66"/>
      <c r="F76" s="66"/>
      <c r="G76" s="66"/>
      <c r="H76" s="65">
        <v>85380</v>
      </c>
      <c r="I76" s="22"/>
      <c r="J76" s="65">
        <v>3510830</v>
      </c>
      <c r="K76" s="66"/>
      <c r="L76" s="66"/>
      <c r="M76" s="66"/>
      <c r="N76" s="66"/>
      <c r="O76" s="65">
        <v>3647095</v>
      </c>
    </row>
    <row r="77" spans="1:15" ht="15.95" customHeight="1" x14ac:dyDescent="0.25">
      <c r="A77" s="75" t="s">
        <v>36</v>
      </c>
      <c r="B77" s="22"/>
      <c r="C77" s="65">
        <v>104105</v>
      </c>
      <c r="D77" s="66"/>
      <c r="E77" s="66"/>
      <c r="F77" s="66"/>
      <c r="G77" s="66"/>
      <c r="H77" s="65">
        <v>141860</v>
      </c>
      <c r="I77" s="22"/>
      <c r="J77" s="65">
        <v>4990925</v>
      </c>
      <c r="K77" s="66"/>
      <c r="L77" s="66"/>
      <c r="M77" s="66"/>
      <c r="N77" s="66"/>
      <c r="O77" s="65">
        <v>6724885</v>
      </c>
    </row>
    <row r="78" spans="1:15" ht="15.95" customHeight="1" x14ac:dyDescent="0.25">
      <c r="A78" s="27" t="s">
        <v>95</v>
      </c>
      <c r="B78" s="22"/>
      <c r="C78" s="44"/>
      <c r="D78" s="44"/>
      <c r="E78" s="44"/>
      <c r="F78" s="44"/>
      <c r="G78" s="44"/>
      <c r="H78" s="44"/>
      <c r="I78" s="22"/>
      <c r="J78" s="44"/>
      <c r="K78" s="44"/>
      <c r="L78" s="44"/>
      <c r="M78" s="44"/>
      <c r="N78" s="44"/>
      <c r="O78" s="44"/>
    </row>
    <row r="79" spans="1:15" ht="15.95" customHeight="1" x14ac:dyDescent="0.25">
      <c r="A79" s="14" t="s">
        <v>34</v>
      </c>
      <c r="B79" s="22"/>
      <c r="C79" s="70">
        <f>C74/C$58</f>
        <v>0.18704942097537106</v>
      </c>
      <c r="D79" s="22"/>
      <c r="E79" s="22"/>
      <c r="F79" s="22"/>
      <c r="G79" s="22"/>
      <c r="H79" s="70">
        <f>H74/H$58</f>
        <v>0.13404979943994552</v>
      </c>
      <c r="I79" s="22"/>
      <c r="J79" s="70">
        <f>J74/J$58</f>
        <v>0.19342911637796262</v>
      </c>
      <c r="K79" s="22"/>
      <c r="L79" s="22"/>
      <c r="M79" s="22"/>
      <c r="N79" s="22"/>
      <c r="O79" s="70">
        <f>O74/O$58</f>
        <v>0.13525089225272283</v>
      </c>
    </row>
    <row r="80" spans="1:15" ht="15.95" customHeight="1" x14ac:dyDescent="0.25">
      <c r="A80" s="14" t="s">
        <v>35</v>
      </c>
      <c r="B80" s="22"/>
      <c r="C80" s="70">
        <f t="shared" ref="C80:C82" si="2">C75/C$58</f>
        <v>0.2069646061001468</v>
      </c>
      <c r="D80" s="22"/>
      <c r="E80" s="22"/>
      <c r="F80" s="22"/>
      <c r="G80" s="22"/>
      <c r="H80" s="70">
        <f>H75/H$58</f>
        <v>0.17802164534927722</v>
      </c>
      <c r="I80" s="22"/>
      <c r="J80" s="70">
        <f t="shared" ref="J80:J82" si="3">J75/J$58</f>
        <v>0.20241321823070932</v>
      </c>
      <c r="K80" s="22"/>
      <c r="L80" s="22"/>
      <c r="M80" s="22"/>
      <c r="N80" s="22"/>
      <c r="O80" s="70">
        <f>O75/O$58</f>
        <v>0.17231159214203409</v>
      </c>
    </row>
    <row r="81" spans="1:62" ht="15.95" customHeight="1" x14ac:dyDescent="0.25">
      <c r="A81" s="14" t="s">
        <v>77</v>
      </c>
      <c r="B81" s="22"/>
      <c r="C81" s="70">
        <f t="shared" si="2"/>
        <v>0.26640026096884684</v>
      </c>
      <c r="D81" s="22"/>
      <c r="E81" s="22"/>
      <c r="F81" s="22"/>
      <c r="G81" s="22"/>
      <c r="H81" s="70">
        <f>H76/H$58</f>
        <v>0.2584727162642852</v>
      </c>
      <c r="I81" s="22"/>
      <c r="J81" s="70">
        <f t="shared" si="3"/>
        <v>0.24948905918670161</v>
      </c>
      <c r="K81" s="22"/>
      <c r="L81" s="22"/>
      <c r="M81" s="22"/>
      <c r="N81" s="22"/>
      <c r="O81" s="70">
        <f>O76/O$58</f>
        <v>0.24348151471332419</v>
      </c>
    </row>
    <row r="82" spans="1:62" ht="15.95" customHeight="1" x14ac:dyDescent="0.25">
      <c r="A82" s="14" t="s">
        <v>36</v>
      </c>
      <c r="B82" s="22"/>
      <c r="C82" s="70">
        <f t="shared" si="2"/>
        <v>0.33960202250856303</v>
      </c>
      <c r="D82" s="22"/>
      <c r="E82" s="22"/>
      <c r="F82" s="22"/>
      <c r="G82" s="22"/>
      <c r="H82" s="70">
        <f>H77/H$58</f>
        <v>0.42945583894649209</v>
      </c>
      <c r="I82" s="22"/>
      <c r="J82" s="70">
        <f t="shared" si="3"/>
        <v>0.35466860620462648</v>
      </c>
      <c r="K82" s="22"/>
      <c r="L82" s="22"/>
      <c r="M82" s="22"/>
      <c r="N82" s="22"/>
      <c r="O82" s="70">
        <f>O77/O$58</f>
        <v>0.44895600089191889</v>
      </c>
    </row>
    <row r="83" spans="1:62" s="10" customFormat="1" ht="15.95" customHeight="1" x14ac:dyDescent="0.2">
      <c r="A83" s="38" t="s">
        <v>88</v>
      </c>
      <c r="B83" s="71"/>
      <c r="C83" s="72"/>
      <c r="D83" s="72"/>
      <c r="E83" s="72"/>
      <c r="G83" s="71"/>
      <c r="H83" s="71"/>
      <c r="I83" s="71"/>
      <c r="J83" s="71"/>
      <c r="M83" s="72"/>
      <c r="N83" s="72"/>
      <c r="O83" s="72"/>
      <c r="P83" s="71"/>
      <c r="Q83" s="71"/>
      <c r="R83" s="71"/>
      <c r="V83" s="72"/>
      <c r="W83" s="72"/>
      <c r="X83" s="72"/>
      <c r="Y83" s="72"/>
      <c r="Z83" s="71"/>
      <c r="AA83" s="71"/>
      <c r="AB83" s="71"/>
      <c r="AC83" s="71"/>
      <c r="AG83" s="72"/>
      <c r="AH83" s="72"/>
      <c r="AI83" s="72"/>
      <c r="AJ83" s="72"/>
      <c r="AK83" s="71"/>
      <c r="AL83" s="71"/>
      <c r="AM83" s="71"/>
      <c r="AN83" s="71"/>
      <c r="AR83" s="72"/>
      <c r="AS83" s="72"/>
      <c r="AT83" s="72"/>
      <c r="AU83" s="72"/>
      <c r="AV83" s="71"/>
      <c r="AW83" s="71"/>
      <c r="AX83" s="71"/>
      <c r="AY83" s="71"/>
      <c r="BC83" s="72"/>
      <c r="BD83" s="72"/>
      <c r="BE83" s="72"/>
      <c r="BF83" s="72"/>
      <c r="BG83" s="71"/>
      <c r="BH83" s="71"/>
      <c r="BI83" s="71"/>
      <c r="BJ83" s="71"/>
    </row>
    <row r="84" spans="1:62" s="10" customFormat="1" ht="15.95" customHeight="1" x14ac:dyDescent="0.2">
      <c r="A84" s="38" t="s">
        <v>89</v>
      </c>
      <c r="B84" s="71"/>
      <c r="C84" s="72"/>
      <c r="D84" s="72"/>
      <c r="E84" s="72"/>
      <c r="G84" s="71"/>
      <c r="H84" s="71"/>
      <c r="I84" s="71"/>
      <c r="J84" s="71"/>
      <c r="M84" s="72"/>
      <c r="N84" s="72"/>
      <c r="O84" s="72"/>
      <c r="P84" s="71"/>
      <c r="Q84" s="71"/>
      <c r="R84" s="71"/>
      <c r="V84" s="72"/>
      <c r="W84" s="72"/>
      <c r="X84" s="72"/>
      <c r="Y84" s="72"/>
      <c r="Z84" s="71"/>
      <c r="AA84" s="71"/>
      <c r="AB84" s="71"/>
      <c r="AC84" s="71"/>
      <c r="AG84" s="72"/>
      <c r="AH84" s="72"/>
      <c r="AI84" s="72"/>
      <c r="AJ84" s="72"/>
      <c r="AK84" s="71"/>
      <c r="AL84" s="71"/>
      <c r="AM84" s="71"/>
      <c r="AN84" s="71"/>
      <c r="AR84" s="72"/>
      <c r="AS84" s="72"/>
      <c r="AT84" s="72"/>
      <c r="AU84" s="72"/>
      <c r="AV84" s="71"/>
      <c r="AW84" s="71"/>
      <c r="AX84" s="71"/>
      <c r="AY84" s="71"/>
      <c r="BC84" s="72"/>
      <c r="BD84" s="72"/>
      <c r="BE84" s="72"/>
      <c r="BF84" s="72"/>
      <c r="BG84" s="71"/>
      <c r="BH84" s="71"/>
      <c r="BI84" s="71"/>
      <c r="BJ84" s="71"/>
    </row>
    <row r="85" spans="1:62" customFormat="1" ht="18.75" x14ac:dyDescent="0.3">
      <c r="A85" s="43" t="s">
        <v>37</v>
      </c>
      <c r="C85" s="13"/>
      <c r="D85" s="13"/>
      <c r="E85" s="13"/>
      <c r="F85" s="13"/>
      <c r="G85" s="13"/>
      <c r="H85" s="13"/>
      <c r="J85" s="13"/>
      <c r="K85" s="13"/>
      <c r="L85" s="13"/>
      <c r="M85" s="13"/>
      <c r="N85" s="13"/>
      <c r="O85" s="13"/>
    </row>
    <row r="86" spans="1:62" customFormat="1" ht="18.75" x14ac:dyDescent="0.3">
      <c r="A86" s="43" t="s">
        <v>79</v>
      </c>
      <c r="C86" s="78" t="s">
        <v>19</v>
      </c>
      <c r="D86" s="78"/>
      <c r="E86" s="78"/>
      <c r="F86" s="78"/>
      <c r="G86" s="78"/>
      <c r="H86" s="78"/>
      <c r="J86" s="78" t="s">
        <v>62</v>
      </c>
      <c r="K86" s="78"/>
      <c r="L86" s="78"/>
      <c r="M86" s="78"/>
      <c r="N86" s="78"/>
      <c r="O86" s="78"/>
    </row>
    <row r="87" spans="1:62" customFormat="1" ht="15.75" x14ac:dyDescent="0.25">
      <c r="A87" s="48" t="s">
        <v>20</v>
      </c>
      <c r="C87" s="49" t="s">
        <v>38</v>
      </c>
      <c r="D87" s="49" t="s">
        <v>64</v>
      </c>
      <c r="E87" s="49" t="s">
        <v>65</v>
      </c>
      <c r="F87" s="49" t="s">
        <v>72</v>
      </c>
      <c r="G87" s="49" t="s">
        <v>96</v>
      </c>
      <c r="H87" s="49" t="s">
        <v>97</v>
      </c>
      <c r="J87" s="49" t="s">
        <v>38</v>
      </c>
      <c r="K87" s="49" t="s">
        <v>64</v>
      </c>
      <c r="L87" s="49" t="s">
        <v>65</v>
      </c>
      <c r="M87" s="49" t="s">
        <v>72</v>
      </c>
      <c r="N87" s="49" t="s">
        <v>96</v>
      </c>
      <c r="O87" s="49" t="s">
        <v>97</v>
      </c>
    </row>
    <row r="88" spans="1:62" ht="15.75" x14ac:dyDescent="0.25">
      <c r="A88" s="44" t="s">
        <v>39</v>
      </c>
      <c r="C88" s="13"/>
      <c r="D88" s="13"/>
      <c r="E88" s="13"/>
      <c r="F88" s="13"/>
      <c r="G88" s="13"/>
      <c r="H88" s="13"/>
      <c r="J88" s="13"/>
      <c r="K88" s="13"/>
      <c r="L88" s="13"/>
      <c r="M88" s="13"/>
      <c r="N88" s="13"/>
      <c r="O88" s="13"/>
    </row>
    <row r="89" spans="1:62" customFormat="1" ht="15" x14ac:dyDescent="0.25">
      <c r="A89" s="45" t="s">
        <v>40</v>
      </c>
      <c r="C89" s="55">
        <v>10373</v>
      </c>
      <c r="D89" s="55">
        <v>12253</v>
      </c>
      <c r="E89" s="55">
        <v>10602</v>
      </c>
      <c r="F89" s="55">
        <v>7448</v>
      </c>
      <c r="G89" s="55">
        <v>16155</v>
      </c>
      <c r="H89" s="55">
        <v>20246</v>
      </c>
      <c r="J89" s="55">
        <v>245028</v>
      </c>
      <c r="K89" s="55">
        <v>258900</v>
      </c>
      <c r="L89" s="55">
        <v>233152</v>
      </c>
      <c r="M89" s="55">
        <v>188916</v>
      </c>
      <c r="N89" s="55">
        <v>424397</v>
      </c>
      <c r="O89" s="55">
        <v>400801</v>
      </c>
    </row>
    <row r="90" spans="1:62" customFormat="1" ht="15" x14ac:dyDescent="0.25">
      <c r="A90" s="14" t="s">
        <v>41</v>
      </c>
      <c r="C90" s="55">
        <v>2556</v>
      </c>
      <c r="D90" s="55">
        <v>2688</v>
      </c>
      <c r="E90" s="55">
        <v>2118</v>
      </c>
      <c r="F90" s="55">
        <v>1153</v>
      </c>
      <c r="G90" s="55">
        <v>2683</v>
      </c>
      <c r="H90" s="55">
        <v>3921</v>
      </c>
      <c r="J90" s="55">
        <v>44294</v>
      </c>
      <c r="K90" s="55">
        <v>46816</v>
      </c>
      <c r="L90" s="55">
        <v>41280</v>
      </c>
      <c r="M90" s="55">
        <v>28135</v>
      </c>
      <c r="N90" s="55">
        <v>64796</v>
      </c>
      <c r="O90" s="55">
        <v>73637</v>
      </c>
    </row>
    <row r="91" spans="1:62" customFormat="1" ht="15" x14ac:dyDescent="0.25">
      <c r="A91" s="14" t="s">
        <v>42</v>
      </c>
      <c r="C91" s="55">
        <v>7635</v>
      </c>
      <c r="D91" s="55">
        <v>9189</v>
      </c>
      <c r="E91" s="55">
        <v>8231</v>
      </c>
      <c r="F91" s="55">
        <v>6109</v>
      </c>
      <c r="G91" s="55">
        <v>13001</v>
      </c>
      <c r="H91" s="55">
        <v>15623</v>
      </c>
      <c r="J91" s="55">
        <v>191795</v>
      </c>
      <c r="K91" s="55">
        <v>200071</v>
      </c>
      <c r="L91" s="55">
        <v>185012</v>
      </c>
      <c r="M91" s="55">
        <v>155695</v>
      </c>
      <c r="N91" s="55">
        <v>344887</v>
      </c>
      <c r="O91" s="55">
        <v>307952</v>
      </c>
    </row>
    <row r="92" spans="1:62" customFormat="1" ht="15" x14ac:dyDescent="0.25">
      <c r="A92" s="14" t="s">
        <v>43</v>
      </c>
      <c r="C92" s="55">
        <v>136</v>
      </c>
      <c r="D92" s="55">
        <v>332</v>
      </c>
      <c r="E92" s="55">
        <v>240</v>
      </c>
      <c r="F92" s="55">
        <v>185</v>
      </c>
      <c r="G92" s="55">
        <v>438</v>
      </c>
      <c r="H92" s="55">
        <v>668</v>
      </c>
      <c r="J92" s="55">
        <v>8279</v>
      </c>
      <c r="K92" s="55">
        <v>11358</v>
      </c>
      <c r="L92" s="55">
        <v>6640</v>
      </c>
      <c r="M92" s="55">
        <v>5091</v>
      </c>
      <c r="N92" s="55">
        <v>14174</v>
      </c>
      <c r="O92" s="55">
        <v>18440</v>
      </c>
    </row>
    <row r="93" spans="1:62" customFormat="1" ht="15.75" x14ac:dyDescent="0.25">
      <c r="A93" s="27" t="s">
        <v>28</v>
      </c>
      <c r="B93" s="19"/>
      <c r="C93" s="44"/>
      <c r="D93" s="44"/>
      <c r="E93" s="44"/>
      <c r="F93" s="44"/>
      <c r="G93" s="44"/>
      <c r="H93" s="44"/>
      <c r="I93" s="19"/>
      <c r="J93" s="44"/>
      <c r="K93" s="44"/>
      <c r="L93" s="44"/>
      <c r="M93" s="44"/>
      <c r="N93" s="44"/>
      <c r="O93" s="44"/>
    </row>
    <row r="94" spans="1:62" customFormat="1" ht="15" x14ac:dyDescent="0.25">
      <c r="A94" s="14" t="s">
        <v>23</v>
      </c>
      <c r="B94" s="19"/>
      <c r="C94" s="7">
        <v>24.640894630290177</v>
      </c>
      <c r="D94" s="7">
        <v>21.93748469762507</v>
      </c>
      <c r="E94" s="7">
        <v>19.977362761743066</v>
      </c>
      <c r="F94" s="7">
        <v>15.480665950590764</v>
      </c>
      <c r="G94" s="7">
        <v>16.607861343237388</v>
      </c>
      <c r="H94" s="7">
        <v>19.366788501432382</v>
      </c>
      <c r="I94" s="19"/>
      <c r="J94" s="7">
        <v>18.077117717158856</v>
      </c>
      <c r="K94" s="7">
        <v>18.082657396678254</v>
      </c>
      <c r="L94" s="7">
        <v>17.705188031841889</v>
      </c>
      <c r="M94" s="7">
        <v>14.892862436215037</v>
      </c>
      <c r="N94" s="7">
        <v>15.267779932468892</v>
      </c>
      <c r="O94" s="7">
        <v>18.37245915055102</v>
      </c>
    </row>
    <row r="95" spans="1:62" customFormat="1" ht="15" x14ac:dyDescent="0.25">
      <c r="A95" s="14" t="s">
        <v>24</v>
      </c>
      <c r="B95" s="19"/>
      <c r="C95" s="7">
        <v>73.604550274751759</v>
      </c>
      <c r="D95" s="7">
        <v>74.993879050028568</v>
      </c>
      <c r="E95" s="7">
        <v>77.63629503867196</v>
      </c>
      <c r="F95" s="7">
        <v>82.022019334049418</v>
      </c>
      <c r="G95" s="7">
        <v>80.476632621479411</v>
      </c>
      <c r="H95" s="7">
        <v>77.165859922947746</v>
      </c>
      <c r="I95" s="19"/>
      <c r="J95" s="7">
        <v>78.274727786212182</v>
      </c>
      <c r="K95" s="7">
        <v>77.277327153341062</v>
      </c>
      <c r="L95" s="7">
        <v>79.352525391161137</v>
      </c>
      <c r="M95" s="7">
        <v>82.414935738635165</v>
      </c>
      <c r="N95" s="7">
        <v>81.26518330713931</v>
      </c>
      <c r="O95" s="7">
        <v>76.834139635380154</v>
      </c>
    </row>
    <row r="96" spans="1:62" customFormat="1" ht="15" x14ac:dyDescent="0.25">
      <c r="A96" s="14" t="s">
        <v>25</v>
      </c>
      <c r="B96" s="19"/>
      <c r="C96" s="7">
        <v>1.3110961149137184</v>
      </c>
      <c r="D96" s="7">
        <v>2.7095405206888112</v>
      </c>
      <c r="E96" s="7">
        <v>2.2637238256932655</v>
      </c>
      <c r="F96" s="7">
        <v>2.4838882921589689</v>
      </c>
      <c r="G96" s="7">
        <v>2.7112349117920149</v>
      </c>
      <c r="H96" s="7">
        <v>3.2994171688234717</v>
      </c>
      <c r="I96" s="19"/>
      <c r="J96" s="7">
        <v>3.3787975251807953</v>
      </c>
      <c r="K96" s="7">
        <v>4.3870220162224793</v>
      </c>
      <c r="L96" s="7">
        <v>2.847927532253637</v>
      </c>
      <c r="M96" s="7">
        <v>2.6948485040970591</v>
      </c>
      <c r="N96" s="7">
        <v>3.3397974066734686</v>
      </c>
      <c r="O96" s="7">
        <v>4.6007869241843213</v>
      </c>
    </row>
    <row r="97" spans="1:15" ht="15.95" customHeight="1" x14ac:dyDescent="0.25">
      <c r="A97" s="82" t="s">
        <v>105</v>
      </c>
      <c r="B97" s="21"/>
      <c r="C97" s="21"/>
      <c r="D97" s="21"/>
      <c r="E97" s="22"/>
      <c r="F97" s="22"/>
      <c r="G97" s="22"/>
      <c r="I97" s="22"/>
      <c r="J97" s="21"/>
      <c r="K97" s="21"/>
      <c r="L97" s="22"/>
      <c r="M97" s="22"/>
    </row>
    <row r="98" spans="1:15" ht="15.95" customHeight="1" x14ac:dyDescent="0.3">
      <c r="A98" s="51" t="s">
        <v>44</v>
      </c>
      <c r="B98" s="25"/>
      <c r="C98" s="13"/>
      <c r="D98" s="13"/>
      <c r="E98" s="13"/>
      <c r="F98" s="13"/>
      <c r="G98" s="13"/>
      <c r="H98" s="13"/>
      <c r="I98" s="25"/>
      <c r="J98" s="13"/>
      <c r="K98" s="13"/>
      <c r="L98" s="13"/>
      <c r="M98" s="13"/>
      <c r="N98" s="13"/>
      <c r="O98" s="13"/>
    </row>
    <row r="99" spans="1:15" s="2" customFormat="1" ht="15.95" customHeight="1" x14ac:dyDescent="0.3">
      <c r="A99" s="43" t="s">
        <v>79</v>
      </c>
      <c r="B99" s="28"/>
      <c r="C99" s="78" t="s">
        <v>45</v>
      </c>
      <c r="D99" s="78"/>
      <c r="E99" s="78"/>
      <c r="F99" s="78"/>
      <c r="G99" s="78"/>
      <c r="H99" s="78"/>
      <c r="I99" s="28"/>
      <c r="J99" s="78" t="s">
        <v>63</v>
      </c>
      <c r="K99" s="78"/>
      <c r="L99" s="78"/>
      <c r="M99" s="78"/>
      <c r="N99" s="78"/>
      <c r="O99" s="78"/>
    </row>
    <row r="100" spans="1:15" ht="18" customHeight="1" x14ac:dyDescent="0.25">
      <c r="A100" s="44" t="s">
        <v>20</v>
      </c>
      <c r="B100" s="29"/>
      <c r="C100" s="49">
        <v>2018</v>
      </c>
      <c r="D100" s="49">
        <v>2019</v>
      </c>
      <c r="E100" s="49">
        <v>2020</v>
      </c>
      <c r="F100" s="49">
        <v>2021</v>
      </c>
      <c r="G100" s="49">
        <v>2022</v>
      </c>
      <c r="H100" s="49">
        <v>2023</v>
      </c>
      <c r="I100" s="29"/>
      <c r="J100" s="49">
        <v>2018</v>
      </c>
      <c r="K100" s="49">
        <v>2019</v>
      </c>
      <c r="L100" s="49">
        <v>2020</v>
      </c>
      <c r="M100" s="49">
        <v>2021</v>
      </c>
      <c r="N100" s="49">
        <v>2022</v>
      </c>
      <c r="O100" s="49">
        <v>2023</v>
      </c>
    </row>
    <row r="101" spans="1:15" ht="18.75" customHeight="1" x14ac:dyDescent="0.25">
      <c r="A101" s="44" t="s">
        <v>46</v>
      </c>
      <c r="B101" s="29"/>
      <c r="C101" s="13"/>
      <c r="D101" s="13"/>
      <c r="E101" s="13"/>
      <c r="F101" s="13"/>
      <c r="G101" s="13"/>
      <c r="H101" s="13"/>
      <c r="I101" s="29"/>
      <c r="J101" s="13"/>
      <c r="K101" s="13"/>
      <c r="L101" s="13"/>
      <c r="M101" s="13"/>
      <c r="N101" s="13"/>
      <c r="O101" s="13"/>
    </row>
    <row r="102" spans="1:15" ht="15.95" customHeight="1" x14ac:dyDescent="0.25">
      <c r="A102" s="50" t="s">
        <v>9</v>
      </c>
      <c r="B102"/>
      <c r="C102" s="58">
        <v>159.30000000000001</v>
      </c>
      <c r="D102" s="58">
        <v>155.19999999999999</v>
      </c>
      <c r="E102" s="58">
        <v>152.69999999999999</v>
      </c>
      <c r="F102" s="58">
        <v>155.5</v>
      </c>
      <c r="G102" s="58">
        <v>163.1</v>
      </c>
      <c r="H102" s="58">
        <v>172.4</v>
      </c>
      <c r="I102"/>
      <c r="J102" s="58">
        <v>3775.5</v>
      </c>
      <c r="K102" s="58">
        <v>3705.9</v>
      </c>
      <c r="L102" s="58">
        <v>3618.2</v>
      </c>
      <c r="M102" s="58">
        <v>3648.9</v>
      </c>
      <c r="N102" s="58">
        <v>3708.9</v>
      </c>
      <c r="O102" s="58">
        <v>3731.8</v>
      </c>
    </row>
    <row r="103" spans="1:15" ht="15.95" customHeight="1" x14ac:dyDescent="0.25">
      <c r="A103" s="8" t="s">
        <v>10</v>
      </c>
      <c r="B103"/>
      <c r="C103" s="58">
        <v>62.8</v>
      </c>
      <c r="D103" s="58">
        <v>60.2</v>
      </c>
      <c r="E103" s="58">
        <v>57.1</v>
      </c>
      <c r="F103" s="58">
        <v>52.2</v>
      </c>
      <c r="G103" s="58">
        <v>48.7</v>
      </c>
      <c r="H103" s="58">
        <v>42.5</v>
      </c>
      <c r="I103"/>
      <c r="J103" s="58">
        <v>1209.7</v>
      </c>
      <c r="K103" s="58">
        <v>1161.2</v>
      </c>
      <c r="L103" s="58">
        <v>1186.5</v>
      </c>
      <c r="M103" s="58">
        <v>1106.5999999999999</v>
      </c>
      <c r="N103" s="58">
        <v>1049.9000000000001</v>
      </c>
      <c r="O103" s="58">
        <v>1075.9000000000001</v>
      </c>
    </row>
    <row r="104" spans="1:15" ht="15.95" customHeight="1" x14ac:dyDescent="0.25">
      <c r="A104" s="8" t="s">
        <v>11</v>
      </c>
      <c r="B104"/>
      <c r="C104" s="58">
        <v>212.1</v>
      </c>
      <c r="D104" s="58">
        <v>216.1</v>
      </c>
      <c r="E104" s="58">
        <v>214.7</v>
      </c>
      <c r="F104" s="58">
        <v>224.4</v>
      </c>
      <c r="G104" s="58">
        <v>219.7</v>
      </c>
      <c r="H104" s="58">
        <v>227.6</v>
      </c>
      <c r="I104"/>
      <c r="J104" s="58">
        <v>7029.4</v>
      </c>
      <c r="K104" s="58">
        <v>7191.5</v>
      </c>
      <c r="L104" s="58">
        <v>6901.1</v>
      </c>
      <c r="M104" s="58">
        <v>7084.6</v>
      </c>
      <c r="N104" s="58">
        <v>7161.5</v>
      </c>
      <c r="O104" s="58">
        <v>7344</v>
      </c>
    </row>
    <row r="105" spans="1:15" s="31" customFormat="1" ht="15.95" customHeight="1" x14ac:dyDescent="0.25">
      <c r="A105" s="30" t="s">
        <v>12</v>
      </c>
      <c r="B105" s="32"/>
      <c r="C105" s="59">
        <v>181.4</v>
      </c>
      <c r="D105" s="59">
        <v>187.5</v>
      </c>
      <c r="E105" s="59">
        <v>193.2</v>
      </c>
      <c r="F105" s="59">
        <v>202.4</v>
      </c>
      <c r="G105" s="59">
        <v>212</v>
      </c>
      <c r="H105" s="59">
        <v>221.1</v>
      </c>
      <c r="I105" s="32"/>
      <c r="J105" s="59">
        <v>5969.2</v>
      </c>
      <c r="K105" s="59">
        <v>6332.4</v>
      </c>
      <c r="L105" s="59">
        <v>6566.2</v>
      </c>
      <c r="M105" s="59">
        <v>6963</v>
      </c>
      <c r="N105" s="59">
        <v>7145.7</v>
      </c>
      <c r="O105" s="59">
        <v>7437.9</v>
      </c>
    </row>
    <row r="106" spans="1:15" ht="15.95" customHeight="1" x14ac:dyDescent="0.25">
      <c r="A106" s="8" t="s">
        <v>13</v>
      </c>
      <c r="B106"/>
      <c r="C106" s="58">
        <v>133.5</v>
      </c>
      <c r="D106" s="58">
        <v>136.30000000000001</v>
      </c>
      <c r="E106" s="58">
        <v>142.4</v>
      </c>
      <c r="F106" s="58">
        <v>146.9</v>
      </c>
      <c r="G106" s="58">
        <v>152.30000000000001</v>
      </c>
      <c r="H106" s="58">
        <v>160.30000000000001</v>
      </c>
      <c r="I106"/>
      <c r="J106" s="58">
        <v>4068.9</v>
      </c>
      <c r="K106" s="58">
        <v>4313.5</v>
      </c>
      <c r="L106" s="58">
        <v>4445.3999999999996</v>
      </c>
      <c r="M106" s="58">
        <v>4734.3</v>
      </c>
      <c r="N106" s="58">
        <v>4766.2</v>
      </c>
      <c r="O106" s="58">
        <v>4962.5</v>
      </c>
    </row>
    <row r="107" spans="1:15" ht="15.95" customHeight="1" x14ac:dyDescent="0.25">
      <c r="A107" s="8" t="s">
        <v>14</v>
      </c>
      <c r="B107"/>
      <c r="C107" s="58">
        <v>47.9</v>
      </c>
      <c r="D107" s="58">
        <v>51.2</v>
      </c>
      <c r="E107" s="58">
        <v>50.8</v>
      </c>
      <c r="F107" s="58">
        <v>55.6</v>
      </c>
      <c r="G107" s="58">
        <v>59.8</v>
      </c>
      <c r="H107" s="58">
        <v>60.8</v>
      </c>
      <c r="I107"/>
      <c r="J107" s="58">
        <v>1900.3</v>
      </c>
      <c r="K107" s="58">
        <v>2018.9</v>
      </c>
      <c r="L107" s="58">
        <v>2120.9</v>
      </c>
      <c r="M107" s="58">
        <v>2228.6</v>
      </c>
      <c r="N107" s="58">
        <v>2379.5</v>
      </c>
      <c r="O107" s="58">
        <v>2475.4</v>
      </c>
    </row>
    <row r="108" spans="1:15" s="34" customFormat="1" ht="15.95" customHeight="1" x14ac:dyDescent="0.3">
      <c r="A108" s="52" t="s">
        <v>47</v>
      </c>
      <c r="B108" s="35"/>
      <c r="C108" s="57">
        <v>695.2</v>
      </c>
      <c r="D108" s="57">
        <v>698.7</v>
      </c>
      <c r="E108" s="57">
        <v>688.7</v>
      </c>
      <c r="F108" s="57">
        <v>701.5</v>
      </c>
      <c r="G108" s="57">
        <v>709.8</v>
      </c>
      <c r="H108" s="57">
        <v>729.9</v>
      </c>
      <c r="I108" s="35"/>
      <c r="J108" s="57">
        <v>19883.8</v>
      </c>
      <c r="K108" s="57">
        <v>20274.900000000001</v>
      </c>
      <c r="L108" s="57">
        <v>19972.599999999999</v>
      </c>
      <c r="M108" s="57">
        <v>20484.099999999999</v>
      </c>
      <c r="N108" s="57">
        <v>20790.599999999999</v>
      </c>
      <c r="O108" s="57">
        <v>21325.8</v>
      </c>
    </row>
    <row r="109" spans="1:15" ht="15.95" customHeight="1" x14ac:dyDescent="0.25">
      <c r="A109" s="44" t="s">
        <v>48</v>
      </c>
      <c r="B109" s="2"/>
      <c r="C109" s="44"/>
      <c r="D109" s="44"/>
      <c r="E109" s="44"/>
      <c r="F109" s="44"/>
      <c r="G109" s="44"/>
      <c r="H109" s="44"/>
      <c r="I109" s="2"/>
      <c r="J109" s="44"/>
      <c r="K109" s="44"/>
      <c r="L109" s="44"/>
      <c r="M109" s="44"/>
      <c r="N109" s="44"/>
      <c r="O109" s="44"/>
    </row>
    <row r="110" spans="1:15" ht="15.95" customHeight="1" x14ac:dyDescent="0.25">
      <c r="A110" s="50" t="s">
        <v>9</v>
      </c>
      <c r="B110" s="2"/>
      <c r="C110" s="58">
        <v>123.3</v>
      </c>
      <c r="D110" s="58">
        <v>116.8</v>
      </c>
      <c r="E110" s="58">
        <v>115.9</v>
      </c>
      <c r="F110" s="58">
        <v>119.1</v>
      </c>
      <c r="G110" s="58">
        <v>122.2</v>
      </c>
      <c r="H110" s="58">
        <v>123.8</v>
      </c>
      <c r="I110" s="2"/>
      <c r="J110" s="58">
        <v>2996.5</v>
      </c>
      <c r="K110" s="58">
        <v>2910.3</v>
      </c>
      <c r="L110" s="58">
        <v>2842</v>
      </c>
      <c r="M110" s="58">
        <v>2858.6</v>
      </c>
      <c r="N110" s="58">
        <v>2862.8</v>
      </c>
      <c r="O110" s="58">
        <v>2842.2</v>
      </c>
    </row>
    <row r="111" spans="1:15" ht="15.95" customHeight="1" x14ac:dyDescent="0.25">
      <c r="A111" s="8" t="s">
        <v>10</v>
      </c>
      <c r="B111" s="2"/>
      <c r="C111" s="58">
        <v>35.200000000000003</v>
      </c>
      <c r="D111" s="58">
        <v>33.9</v>
      </c>
      <c r="E111" s="58">
        <v>31.9</v>
      </c>
      <c r="F111" s="58">
        <v>28.1</v>
      </c>
      <c r="G111" s="58">
        <v>28.3</v>
      </c>
      <c r="H111" s="58">
        <v>24</v>
      </c>
      <c r="I111" s="2"/>
      <c r="J111" s="58">
        <v>693.1</v>
      </c>
      <c r="K111" s="58">
        <v>643.4</v>
      </c>
      <c r="L111" s="58">
        <v>632.29999999999995</v>
      </c>
      <c r="M111" s="58">
        <v>592.79999999999995</v>
      </c>
      <c r="N111" s="58">
        <v>565.70000000000005</v>
      </c>
      <c r="O111" s="58">
        <v>576.20000000000005</v>
      </c>
    </row>
    <row r="112" spans="1:15" ht="15.95" customHeight="1" x14ac:dyDescent="0.25">
      <c r="A112" s="8" t="s">
        <v>11</v>
      </c>
      <c r="B112" s="2"/>
      <c r="C112" s="58">
        <v>196.8</v>
      </c>
      <c r="D112" s="58">
        <v>198</v>
      </c>
      <c r="E112" s="58">
        <v>199.7</v>
      </c>
      <c r="F112" s="58">
        <v>204.1</v>
      </c>
      <c r="G112" s="58">
        <v>200</v>
      </c>
      <c r="H112" s="58">
        <v>210.6</v>
      </c>
      <c r="I112" s="2"/>
      <c r="J112" s="58">
        <v>6418</v>
      </c>
      <c r="K112" s="58">
        <v>6565.7</v>
      </c>
      <c r="L112" s="58">
        <v>6327.8</v>
      </c>
      <c r="M112" s="58">
        <v>6487.2</v>
      </c>
      <c r="N112" s="58">
        <v>6561.8</v>
      </c>
      <c r="O112" s="58">
        <v>6734.7</v>
      </c>
    </row>
    <row r="113" spans="1:15" s="31" customFormat="1" ht="15.95" customHeight="1" x14ac:dyDescent="0.25">
      <c r="A113" s="30" t="s">
        <v>12</v>
      </c>
      <c r="C113" s="59">
        <v>173.2</v>
      </c>
      <c r="D113" s="59">
        <v>180.9</v>
      </c>
      <c r="E113" s="59">
        <v>185.3</v>
      </c>
      <c r="F113" s="59">
        <v>195</v>
      </c>
      <c r="G113" s="59">
        <v>204.1</v>
      </c>
      <c r="H113" s="59">
        <v>212.7</v>
      </c>
      <c r="J113" s="59">
        <v>5693.9</v>
      </c>
      <c r="K113" s="59">
        <v>6007.6</v>
      </c>
      <c r="L113" s="59">
        <v>6266.4</v>
      </c>
      <c r="M113" s="59">
        <v>6638.1</v>
      </c>
      <c r="N113" s="59">
        <v>6823</v>
      </c>
      <c r="O113" s="59">
        <v>7098.3</v>
      </c>
    </row>
    <row r="114" spans="1:15" ht="15.95" customHeight="1" x14ac:dyDescent="0.25">
      <c r="A114" s="8" t="s">
        <v>13</v>
      </c>
      <c r="B114" s="2"/>
      <c r="C114" s="58">
        <v>125.5</v>
      </c>
      <c r="D114" s="58">
        <v>130.1</v>
      </c>
      <c r="E114" s="58">
        <v>135.30000000000001</v>
      </c>
      <c r="F114" s="58">
        <v>140</v>
      </c>
      <c r="G114" s="58">
        <v>145.6</v>
      </c>
      <c r="H114" s="58">
        <v>152.19999999999999</v>
      </c>
      <c r="I114" s="2"/>
      <c r="J114" s="58">
        <v>3820.4</v>
      </c>
      <c r="K114" s="58">
        <v>4021.7</v>
      </c>
      <c r="L114" s="58">
        <v>4172.7</v>
      </c>
      <c r="M114" s="58">
        <v>4437.1000000000004</v>
      </c>
      <c r="N114" s="58">
        <v>4475.3</v>
      </c>
      <c r="O114" s="58">
        <v>4658.2</v>
      </c>
    </row>
    <row r="115" spans="1:15" ht="15.95" customHeight="1" x14ac:dyDescent="0.25">
      <c r="A115" s="8" t="s">
        <v>14</v>
      </c>
      <c r="B115" s="2"/>
      <c r="C115" s="58">
        <v>47.6</v>
      </c>
      <c r="D115" s="58">
        <v>50.8</v>
      </c>
      <c r="E115" s="58">
        <v>50</v>
      </c>
      <c r="F115" s="58">
        <v>55</v>
      </c>
      <c r="G115" s="58">
        <v>58.5</v>
      </c>
      <c r="H115" s="58">
        <v>60.6</v>
      </c>
      <c r="I115" s="2"/>
      <c r="J115" s="58">
        <v>1873.5</v>
      </c>
      <c r="K115" s="58">
        <v>1985.9</v>
      </c>
      <c r="L115" s="58">
        <v>2093.6999999999998</v>
      </c>
      <c r="M115" s="58">
        <v>2201</v>
      </c>
      <c r="N115" s="58">
        <v>2347.6999999999998</v>
      </c>
      <c r="O115" s="58">
        <v>2440.1</v>
      </c>
    </row>
    <row r="116" spans="1:15" s="34" customFormat="1" ht="15.95" customHeight="1" x14ac:dyDescent="0.3">
      <c r="A116" s="52" t="s">
        <v>47</v>
      </c>
      <c r="C116" s="57">
        <v>580.5</v>
      </c>
      <c r="D116" s="57">
        <v>584.20000000000005</v>
      </c>
      <c r="E116" s="57">
        <v>580.9</v>
      </c>
      <c r="F116" s="57">
        <v>588.6</v>
      </c>
      <c r="G116" s="57">
        <v>593.6</v>
      </c>
      <c r="H116" s="57">
        <v>611.6</v>
      </c>
      <c r="J116" s="57">
        <v>17005.7</v>
      </c>
      <c r="K116" s="57">
        <v>17326.7</v>
      </c>
      <c r="L116" s="57">
        <v>17185.5</v>
      </c>
      <c r="M116" s="57">
        <v>17624.2</v>
      </c>
      <c r="N116" s="57">
        <v>17868.5</v>
      </c>
      <c r="O116" s="57">
        <v>18315.099999999999</v>
      </c>
    </row>
    <row r="117" spans="1:15" ht="15.95" customHeight="1" x14ac:dyDescent="0.25">
      <c r="A117" s="44" t="s">
        <v>49</v>
      </c>
      <c r="B117" s="2"/>
      <c r="C117" s="44"/>
      <c r="D117" s="44"/>
      <c r="E117" s="44"/>
      <c r="F117" s="44"/>
      <c r="G117" s="44"/>
      <c r="H117" s="44"/>
      <c r="I117" s="2"/>
      <c r="J117" s="44"/>
      <c r="K117" s="44"/>
      <c r="L117" s="44"/>
      <c r="M117" s="44"/>
      <c r="N117" s="44"/>
      <c r="O117" s="44"/>
    </row>
    <row r="118" spans="1:15" ht="15.95" customHeight="1" x14ac:dyDescent="0.25">
      <c r="A118" s="50" t="s">
        <v>9</v>
      </c>
      <c r="B118" s="2"/>
      <c r="C118" s="58">
        <v>93.9</v>
      </c>
      <c r="D118" s="58">
        <v>86.1</v>
      </c>
      <c r="E118" s="58">
        <v>83.1</v>
      </c>
      <c r="F118" s="58">
        <v>85.7</v>
      </c>
      <c r="G118" s="58">
        <v>88.7</v>
      </c>
      <c r="H118" s="58">
        <v>91.4</v>
      </c>
      <c r="I118" s="2"/>
      <c r="J118" s="58">
        <v>2059.8000000000002</v>
      </c>
      <c r="K118" s="58">
        <v>1990.5</v>
      </c>
      <c r="L118" s="58">
        <v>1915.7</v>
      </c>
      <c r="M118" s="58">
        <v>1916</v>
      </c>
      <c r="N118" s="58">
        <v>1934.2</v>
      </c>
      <c r="O118" s="58">
        <v>1914.2</v>
      </c>
    </row>
    <row r="119" spans="1:15" ht="15.95" customHeight="1" x14ac:dyDescent="0.25">
      <c r="A119" s="8" t="s">
        <v>10</v>
      </c>
      <c r="B119" s="2"/>
      <c r="C119" s="58">
        <v>28.1</v>
      </c>
      <c r="D119" s="58">
        <v>26.3</v>
      </c>
      <c r="E119" s="58">
        <v>25.1</v>
      </c>
      <c r="F119" s="58">
        <v>22.5</v>
      </c>
      <c r="G119" s="58">
        <v>22.7</v>
      </c>
      <c r="H119" s="58">
        <v>18.399999999999999</v>
      </c>
      <c r="I119" s="2"/>
      <c r="J119" s="58">
        <v>525.70000000000005</v>
      </c>
      <c r="K119" s="58">
        <v>485.7</v>
      </c>
      <c r="L119" s="58">
        <v>478.5</v>
      </c>
      <c r="M119" s="58">
        <v>435.2</v>
      </c>
      <c r="N119" s="58">
        <v>436.1</v>
      </c>
      <c r="O119" s="58">
        <v>431.5</v>
      </c>
    </row>
    <row r="120" spans="1:15" ht="15.95" customHeight="1" x14ac:dyDescent="0.25">
      <c r="A120" s="8" t="s">
        <v>11</v>
      </c>
      <c r="B120" s="2"/>
      <c r="C120" s="58">
        <v>146.80000000000001</v>
      </c>
      <c r="D120" s="58">
        <v>147</v>
      </c>
      <c r="E120" s="58">
        <v>149.80000000000001</v>
      </c>
      <c r="F120" s="58">
        <v>153.6</v>
      </c>
      <c r="G120" s="58">
        <v>151.30000000000001</v>
      </c>
      <c r="H120" s="58">
        <v>160.19999999999999</v>
      </c>
      <c r="I120" s="2"/>
      <c r="J120" s="58">
        <v>4886.8</v>
      </c>
      <c r="K120" s="58">
        <v>4920.2</v>
      </c>
      <c r="L120" s="58">
        <v>4740.3</v>
      </c>
      <c r="M120" s="58">
        <v>4808.5</v>
      </c>
      <c r="N120" s="58">
        <v>4872.7</v>
      </c>
      <c r="O120" s="58">
        <v>5016.8999999999996</v>
      </c>
    </row>
    <row r="121" spans="1:15" s="31" customFormat="1" ht="15.95" customHeight="1" x14ac:dyDescent="0.25">
      <c r="A121" s="30" t="s">
        <v>12</v>
      </c>
      <c r="C121" s="59">
        <v>139</v>
      </c>
      <c r="D121" s="59">
        <v>148.1</v>
      </c>
      <c r="E121" s="59">
        <v>151.1</v>
      </c>
      <c r="F121" s="59">
        <v>160.5</v>
      </c>
      <c r="G121" s="59">
        <v>170.3</v>
      </c>
      <c r="H121" s="59">
        <v>175</v>
      </c>
      <c r="J121" s="59">
        <v>4594.7</v>
      </c>
      <c r="K121" s="59">
        <v>4842.3</v>
      </c>
      <c r="L121" s="59">
        <v>5079.3</v>
      </c>
      <c r="M121" s="59">
        <v>5384.7</v>
      </c>
      <c r="N121" s="59">
        <v>5532.4</v>
      </c>
      <c r="O121" s="59">
        <v>5761.3</v>
      </c>
    </row>
    <row r="122" spans="1:15" ht="15.95" customHeight="1" x14ac:dyDescent="0.25">
      <c r="A122" s="8" t="s">
        <v>13</v>
      </c>
      <c r="B122" s="2"/>
      <c r="C122" s="58">
        <v>102.9</v>
      </c>
      <c r="D122" s="58">
        <v>109.3</v>
      </c>
      <c r="E122" s="58">
        <v>113.6</v>
      </c>
      <c r="F122" s="58">
        <v>117.4</v>
      </c>
      <c r="G122" s="58">
        <v>124</v>
      </c>
      <c r="H122" s="58">
        <v>126.8</v>
      </c>
      <c r="I122" s="2"/>
      <c r="J122" s="58">
        <v>3139.6</v>
      </c>
      <c r="K122" s="58">
        <v>3300</v>
      </c>
      <c r="L122" s="58">
        <v>3433.5</v>
      </c>
      <c r="M122" s="58">
        <v>3641.1</v>
      </c>
      <c r="N122" s="58">
        <v>3662.6</v>
      </c>
      <c r="O122" s="58">
        <v>3818.6</v>
      </c>
    </row>
    <row r="123" spans="1:15" ht="15.95" customHeight="1" x14ac:dyDescent="0.25">
      <c r="A123" s="8" t="s">
        <v>14</v>
      </c>
      <c r="B123" s="2"/>
      <c r="C123" s="58">
        <v>36.1</v>
      </c>
      <c r="D123" s="58">
        <v>38.799999999999997</v>
      </c>
      <c r="E123" s="58">
        <v>37.4</v>
      </c>
      <c r="F123" s="58">
        <v>43.2</v>
      </c>
      <c r="G123" s="58">
        <v>46.3</v>
      </c>
      <c r="H123" s="58">
        <v>48.2</v>
      </c>
      <c r="I123" s="2"/>
      <c r="J123" s="58">
        <v>1455.1</v>
      </c>
      <c r="K123" s="58">
        <v>1542.3</v>
      </c>
      <c r="L123" s="58">
        <v>1645.8</v>
      </c>
      <c r="M123" s="58">
        <v>1743.6</v>
      </c>
      <c r="N123" s="58">
        <v>1869.8</v>
      </c>
      <c r="O123" s="58">
        <v>1942.8</v>
      </c>
    </row>
    <row r="124" spans="1:15" s="34" customFormat="1" ht="15.95" customHeight="1" x14ac:dyDescent="0.3">
      <c r="A124" s="52" t="s">
        <v>47</v>
      </c>
      <c r="C124" s="57">
        <v>436.4</v>
      </c>
      <c r="D124" s="57">
        <v>439.2</v>
      </c>
      <c r="E124" s="57">
        <v>437</v>
      </c>
      <c r="F124" s="57">
        <v>446.1</v>
      </c>
      <c r="G124" s="57">
        <v>455.9</v>
      </c>
      <c r="H124" s="57">
        <v>469.8</v>
      </c>
      <c r="J124" s="57">
        <v>12773</v>
      </c>
      <c r="K124" s="57">
        <v>12938.7</v>
      </c>
      <c r="L124" s="57">
        <v>12842.6</v>
      </c>
      <c r="M124" s="57">
        <v>13121.2</v>
      </c>
      <c r="N124" s="57">
        <v>13390.3</v>
      </c>
      <c r="O124" s="57">
        <v>13743</v>
      </c>
    </row>
    <row r="125" spans="1:15" ht="15.95" customHeight="1" x14ac:dyDescent="0.3">
      <c r="A125" s="51" t="s">
        <v>50</v>
      </c>
      <c r="B125" s="2"/>
      <c r="C125" s="44"/>
      <c r="D125" s="44"/>
      <c r="E125" s="44"/>
      <c r="F125" s="44"/>
      <c r="G125" s="44"/>
      <c r="H125" s="44"/>
      <c r="I125" s="2"/>
      <c r="J125" s="44"/>
      <c r="K125" s="44"/>
      <c r="L125" s="44"/>
      <c r="M125" s="44"/>
      <c r="N125" s="44"/>
      <c r="O125" s="44"/>
    </row>
    <row r="126" spans="1:15" ht="15.95" customHeight="1" x14ac:dyDescent="0.25">
      <c r="A126" s="44" t="s">
        <v>46</v>
      </c>
      <c r="B126" s="2"/>
      <c r="C126" s="44"/>
      <c r="D126" s="44"/>
      <c r="E126" s="44"/>
      <c r="F126" s="44"/>
      <c r="G126" s="44"/>
      <c r="H126" s="44"/>
      <c r="I126" s="2"/>
      <c r="J126" s="44"/>
      <c r="K126" s="44"/>
      <c r="L126" s="44"/>
      <c r="M126" s="44"/>
      <c r="N126" s="44"/>
      <c r="O126" s="44"/>
    </row>
    <row r="127" spans="1:15" ht="15.95" customHeight="1" x14ac:dyDescent="0.25">
      <c r="A127" s="50" t="s">
        <v>9</v>
      </c>
      <c r="B127"/>
      <c r="C127" s="58">
        <v>148.9</v>
      </c>
      <c r="D127" s="58">
        <v>145.5</v>
      </c>
      <c r="E127" s="58">
        <v>138.5</v>
      </c>
      <c r="F127" s="58">
        <v>143.6</v>
      </c>
      <c r="G127" s="58">
        <v>154.19999999999999</v>
      </c>
      <c r="H127" s="58">
        <v>162.69999999999999</v>
      </c>
      <c r="I127"/>
      <c r="J127" s="58">
        <v>3524.8</v>
      </c>
      <c r="K127" s="58">
        <v>3449.5</v>
      </c>
      <c r="L127" s="58">
        <v>3179.7</v>
      </c>
      <c r="M127" s="58">
        <v>3308.9</v>
      </c>
      <c r="N127" s="58">
        <v>3458.4</v>
      </c>
      <c r="O127" s="58">
        <v>3474.4</v>
      </c>
    </row>
    <row r="128" spans="1:15" ht="15.95" customHeight="1" x14ac:dyDescent="0.25">
      <c r="A128" s="8" t="s">
        <v>10</v>
      </c>
      <c r="B128"/>
      <c r="C128" s="58">
        <v>58.2</v>
      </c>
      <c r="D128" s="58">
        <v>56.7</v>
      </c>
      <c r="E128" s="58">
        <v>49.8</v>
      </c>
      <c r="F128" s="58">
        <v>47.3</v>
      </c>
      <c r="G128" s="58">
        <v>46</v>
      </c>
      <c r="H128" s="58">
        <v>39.6</v>
      </c>
      <c r="I128"/>
      <c r="J128" s="58">
        <v>1123.3</v>
      </c>
      <c r="K128" s="58">
        <v>1078</v>
      </c>
      <c r="L128" s="58">
        <v>1002</v>
      </c>
      <c r="M128" s="58">
        <v>976</v>
      </c>
      <c r="N128" s="58">
        <v>977.3</v>
      </c>
      <c r="O128" s="58">
        <v>1001.4</v>
      </c>
    </row>
    <row r="129" spans="1:15" ht="15.95" customHeight="1" x14ac:dyDescent="0.25">
      <c r="A129" s="8" t="s">
        <v>11</v>
      </c>
      <c r="B129"/>
      <c r="C129" s="58">
        <v>203</v>
      </c>
      <c r="D129" s="58">
        <v>207.1</v>
      </c>
      <c r="E129" s="58">
        <v>199.8</v>
      </c>
      <c r="F129" s="58">
        <v>212.5</v>
      </c>
      <c r="G129" s="58">
        <v>211.5</v>
      </c>
      <c r="H129" s="58">
        <v>219.2</v>
      </c>
      <c r="I129"/>
      <c r="J129" s="58">
        <v>6685.1</v>
      </c>
      <c r="K129" s="58">
        <v>6853.7</v>
      </c>
      <c r="L129" s="58">
        <v>6323.6</v>
      </c>
      <c r="M129" s="58">
        <v>6603.5</v>
      </c>
      <c r="N129" s="58">
        <v>6848.2</v>
      </c>
      <c r="O129" s="58">
        <v>7026.4</v>
      </c>
    </row>
    <row r="130" spans="1:15" s="31" customFormat="1" ht="15.95" customHeight="1" x14ac:dyDescent="0.25">
      <c r="A130" s="30" t="s">
        <v>12</v>
      </c>
      <c r="B130" s="36"/>
      <c r="C130" s="59">
        <v>173.6</v>
      </c>
      <c r="D130" s="59">
        <v>181.2</v>
      </c>
      <c r="E130" s="59">
        <v>183.7</v>
      </c>
      <c r="F130" s="59">
        <v>194.3</v>
      </c>
      <c r="G130" s="59">
        <v>205.6</v>
      </c>
      <c r="H130" s="59">
        <v>214.2</v>
      </c>
      <c r="I130" s="36"/>
      <c r="J130" s="59">
        <v>5712.1</v>
      </c>
      <c r="K130" s="59">
        <v>6069.6</v>
      </c>
      <c r="L130" s="59">
        <v>6119</v>
      </c>
      <c r="M130" s="59">
        <v>6609.1</v>
      </c>
      <c r="N130" s="59">
        <v>6869.5</v>
      </c>
      <c r="O130" s="59">
        <v>7129.2</v>
      </c>
    </row>
    <row r="131" spans="1:15" ht="15.95" customHeight="1" x14ac:dyDescent="0.25">
      <c r="A131" s="8" t="s">
        <v>13</v>
      </c>
      <c r="B131"/>
      <c r="C131" s="58">
        <v>127.9</v>
      </c>
      <c r="D131" s="58">
        <v>131.5</v>
      </c>
      <c r="E131" s="58">
        <v>135</v>
      </c>
      <c r="F131" s="58">
        <v>140.6</v>
      </c>
      <c r="G131" s="58">
        <v>147.6</v>
      </c>
      <c r="H131" s="58">
        <v>155</v>
      </c>
      <c r="I131"/>
      <c r="J131" s="58">
        <v>3891.6</v>
      </c>
      <c r="K131" s="58">
        <v>4131.3</v>
      </c>
      <c r="L131" s="58">
        <v>4127.8</v>
      </c>
      <c r="M131" s="58">
        <v>4480.7</v>
      </c>
      <c r="N131" s="58">
        <v>4573.8</v>
      </c>
      <c r="O131" s="58">
        <v>4749.5</v>
      </c>
    </row>
    <row r="132" spans="1:15" ht="15.95" customHeight="1" x14ac:dyDescent="0.25">
      <c r="A132" s="8" t="s">
        <v>14</v>
      </c>
      <c r="B132"/>
      <c r="C132" s="58">
        <v>45.7</v>
      </c>
      <c r="D132" s="58">
        <v>49.7</v>
      </c>
      <c r="E132" s="58">
        <v>48.7</v>
      </c>
      <c r="F132" s="58">
        <v>53.7</v>
      </c>
      <c r="G132" s="58">
        <v>58.1</v>
      </c>
      <c r="H132" s="58">
        <v>59.2</v>
      </c>
      <c r="I132"/>
      <c r="J132" s="58">
        <v>1820.5</v>
      </c>
      <c r="K132" s="58">
        <v>1938.3</v>
      </c>
      <c r="L132" s="58">
        <v>1991.2</v>
      </c>
      <c r="M132" s="58">
        <v>2128.4</v>
      </c>
      <c r="N132" s="58">
        <v>2295.6</v>
      </c>
      <c r="O132" s="58">
        <v>2379.6999999999998</v>
      </c>
    </row>
    <row r="133" spans="1:15" s="34" customFormat="1" ht="15.95" customHeight="1" x14ac:dyDescent="0.3">
      <c r="A133" s="52" t="s">
        <v>47</v>
      </c>
      <c r="B133" s="35"/>
      <c r="C133" s="57">
        <v>654</v>
      </c>
      <c r="D133" s="57">
        <v>661.4</v>
      </c>
      <c r="E133" s="57">
        <v>632.6</v>
      </c>
      <c r="F133" s="57">
        <v>656.2</v>
      </c>
      <c r="G133" s="57">
        <v>677.5</v>
      </c>
      <c r="H133" s="57">
        <v>694.6</v>
      </c>
      <c r="I133" s="35"/>
      <c r="J133" s="57">
        <v>18723.3</v>
      </c>
      <c r="K133" s="57">
        <v>19121.2</v>
      </c>
      <c r="L133" s="57">
        <v>18043.8</v>
      </c>
      <c r="M133" s="57">
        <v>18942.3</v>
      </c>
      <c r="N133" s="57">
        <v>19693</v>
      </c>
      <c r="O133" s="57">
        <v>20170.900000000001</v>
      </c>
    </row>
    <row r="134" spans="1:15" ht="15.95" customHeight="1" x14ac:dyDescent="0.25">
      <c r="A134" s="44" t="s">
        <v>48</v>
      </c>
      <c r="B134" s="2"/>
      <c r="C134" s="44"/>
      <c r="D134" s="44"/>
      <c r="E134" s="44"/>
      <c r="F134" s="44"/>
      <c r="G134" s="44"/>
      <c r="H134" s="44"/>
      <c r="I134" s="2"/>
      <c r="J134" s="44"/>
      <c r="K134" s="44"/>
      <c r="L134" s="44"/>
      <c r="M134" s="44"/>
      <c r="N134" s="44"/>
      <c r="O134" s="44"/>
    </row>
    <row r="135" spans="1:15" ht="15.95" customHeight="1" x14ac:dyDescent="0.25">
      <c r="A135" s="50" t="s">
        <v>9</v>
      </c>
      <c r="B135" s="2"/>
      <c r="C135" s="58">
        <v>116.6</v>
      </c>
      <c r="D135" s="58">
        <v>111.4</v>
      </c>
      <c r="E135" s="58">
        <v>107.8</v>
      </c>
      <c r="F135" s="58">
        <v>111</v>
      </c>
      <c r="G135" s="58">
        <v>116.4</v>
      </c>
      <c r="H135" s="58">
        <v>118.6</v>
      </c>
      <c r="I135" s="2"/>
      <c r="J135" s="58">
        <v>2825.5</v>
      </c>
      <c r="K135" s="58">
        <v>2740.8</v>
      </c>
      <c r="L135" s="58">
        <v>2562.3000000000002</v>
      </c>
      <c r="M135" s="58">
        <v>2618.1</v>
      </c>
      <c r="N135" s="58">
        <v>2702.3</v>
      </c>
      <c r="O135" s="58">
        <v>2683.9</v>
      </c>
    </row>
    <row r="136" spans="1:15" ht="15.95" customHeight="1" x14ac:dyDescent="0.25">
      <c r="A136" s="8" t="s">
        <v>10</v>
      </c>
      <c r="B136" s="2"/>
      <c r="C136" s="58">
        <v>32.700000000000003</v>
      </c>
      <c r="D136" s="58">
        <v>32</v>
      </c>
      <c r="E136" s="58">
        <v>28.6</v>
      </c>
      <c r="F136" s="58">
        <v>26.1</v>
      </c>
      <c r="G136" s="58">
        <v>27.1</v>
      </c>
      <c r="H136" s="58">
        <v>22.3</v>
      </c>
      <c r="I136" s="2"/>
      <c r="J136" s="58">
        <v>653.9</v>
      </c>
      <c r="K136" s="58">
        <v>606.6</v>
      </c>
      <c r="L136" s="58">
        <v>567</v>
      </c>
      <c r="M136" s="58">
        <v>539.6</v>
      </c>
      <c r="N136" s="58">
        <v>534.20000000000005</v>
      </c>
      <c r="O136" s="58">
        <v>546.20000000000005</v>
      </c>
    </row>
    <row r="137" spans="1:15" ht="15.95" customHeight="1" x14ac:dyDescent="0.25">
      <c r="A137" s="8" t="s">
        <v>11</v>
      </c>
      <c r="B137" s="2"/>
      <c r="C137" s="58">
        <v>188.7</v>
      </c>
      <c r="D137" s="58">
        <v>190.3</v>
      </c>
      <c r="E137" s="58">
        <v>186</v>
      </c>
      <c r="F137" s="58">
        <v>193.3</v>
      </c>
      <c r="G137" s="58">
        <v>193</v>
      </c>
      <c r="H137" s="58">
        <v>203.1</v>
      </c>
      <c r="I137" s="2"/>
      <c r="J137" s="58">
        <v>6111.3</v>
      </c>
      <c r="K137" s="58">
        <v>6269.6</v>
      </c>
      <c r="L137" s="58">
        <v>5834.8</v>
      </c>
      <c r="M137" s="58">
        <v>6062.2</v>
      </c>
      <c r="N137" s="58">
        <v>6288.7</v>
      </c>
      <c r="O137" s="58">
        <v>6456.4</v>
      </c>
    </row>
    <row r="138" spans="1:15" s="31" customFormat="1" ht="15.95" customHeight="1" x14ac:dyDescent="0.25">
      <c r="A138" s="30" t="s">
        <v>12</v>
      </c>
      <c r="C138" s="59">
        <v>165.9</v>
      </c>
      <c r="D138" s="59">
        <v>175.3</v>
      </c>
      <c r="E138" s="59">
        <v>176.7</v>
      </c>
      <c r="F138" s="59">
        <v>187.5</v>
      </c>
      <c r="G138" s="59">
        <v>198.1</v>
      </c>
      <c r="H138" s="59">
        <v>206.3</v>
      </c>
      <c r="J138" s="59">
        <v>5460.4</v>
      </c>
      <c r="K138" s="59">
        <v>5770.8</v>
      </c>
      <c r="L138" s="59">
        <v>5870.8</v>
      </c>
      <c r="M138" s="59">
        <v>6317</v>
      </c>
      <c r="N138" s="59">
        <v>6571.9</v>
      </c>
      <c r="O138" s="59">
        <v>6818.9</v>
      </c>
    </row>
    <row r="139" spans="1:15" ht="15.95" customHeight="1" x14ac:dyDescent="0.25">
      <c r="A139" s="8" t="s">
        <v>13</v>
      </c>
      <c r="B139" s="2"/>
      <c r="C139" s="58">
        <v>120.5</v>
      </c>
      <c r="D139" s="58">
        <v>125.9</v>
      </c>
      <c r="E139" s="58">
        <v>128.80000000000001</v>
      </c>
      <c r="F139" s="58">
        <v>134.4</v>
      </c>
      <c r="G139" s="58">
        <v>141.30000000000001</v>
      </c>
      <c r="H139" s="58">
        <v>147.30000000000001</v>
      </c>
      <c r="I139" s="2"/>
      <c r="J139" s="58">
        <v>3664.6</v>
      </c>
      <c r="K139" s="58">
        <v>3862</v>
      </c>
      <c r="L139" s="58">
        <v>3901.7</v>
      </c>
      <c r="M139" s="58">
        <v>4213.8999999999996</v>
      </c>
      <c r="N139" s="58">
        <v>4305.2</v>
      </c>
      <c r="O139" s="58">
        <v>4471.2</v>
      </c>
    </row>
    <row r="140" spans="1:15" ht="15.95" customHeight="1" x14ac:dyDescent="0.25">
      <c r="A140" s="8" t="s">
        <v>14</v>
      </c>
      <c r="B140" s="2"/>
      <c r="C140" s="58">
        <v>45.4</v>
      </c>
      <c r="D140" s="58">
        <v>49.4</v>
      </c>
      <c r="E140" s="58">
        <v>47.9</v>
      </c>
      <c r="F140" s="58">
        <v>53.2</v>
      </c>
      <c r="G140" s="58">
        <v>56.8</v>
      </c>
      <c r="H140" s="58">
        <v>59</v>
      </c>
      <c r="I140" s="2"/>
      <c r="J140" s="58">
        <v>1795.8</v>
      </c>
      <c r="K140" s="58">
        <v>1908.8</v>
      </c>
      <c r="L140" s="58">
        <v>1969.1</v>
      </c>
      <c r="M140" s="58">
        <v>2103.1</v>
      </c>
      <c r="N140" s="58">
        <v>2266.6999999999998</v>
      </c>
      <c r="O140" s="58">
        <v>2347.6999999999998</v>
      </c>
    </row>
    <row r="141" spans="1:15" s="34" customFormat="1" ht="15.95" customHeight="1" x14ac:dyDescent="0.3">
      <c r="A141" s="33" t="s">
        <v>47</v>
      </c>
      <c r="C141" s="57">
        <v>551.79999999999995</v>
      </c>
      <c r="D141" s="57">
        <v>559.29999999999995</v>
      </c>
      <c r="E141" s="57">
        <v>542.5</v>
      </c>
      <c r="F141" s="57">
        <v>556.5</v>
      </c>
      <c r="G141" s="57">
        <v>571.20000000000005</v>
      </c>
      <c r="H141" s="57">
        <v>587.79999999999995</v>
      </c>
      <c r="J141" s="57">
        <v>16153.4</v>
      </c>
      <c r="K141" s="57">
        <v>16489.7</v>
      </c>
      <c r="L141" s="57">
        <v>15817.3</v>
      </c>
      <c r="M141" s="57">
        <v>16469.599999999999</v>
      </c>
      <c r="N141" s="57">
        <v>17065</v>
      </c>
      <c r="O141" s="57">
        <v>17484.2</v>
      </c>
    </row>
    <row r="142" spans="1:15" ht="15.95" customHeight="1" x14ac:dyDescent="0.25">
      <c r="A142" s="26" t="s">
        <v>49</v>
      </c>
      <c r="B142" s="2"/>
      <c r="C142" s="44"/>
      <c r="D142" s="44"/>
      <c r="E142" s="44"/>
      <c r="F142" s="44"/>
      <c r="G142" s="44"/>
      <c r="H142" s="44"/>
      <c r="I142" s="2"/>
      <c r="J142" s="44"/>
      <c r="K142" s="44"/>
      <c r="L142" s="44"/>
      <c r="M142" s="44"/>
      <c r="N142" s="44"/>
      <c r="O142" s="44"/>
    </row>
    <row r="143" spans="1:15" ht="15.95" customHeight="1" x14ac:dyDescent="0.25">
      <c r="A143" s="8" t="s">
        <v>9</v>
      </c>
      <c r="B143" s="2"/>
      <c r="C143" s="58">
        <v>88.6</v>
      </c>
      <c r="D143" s="58">
        <v>81.7</v>
      </c>
      <c r="E143" s="58">
        <v>77.3</v>
      </c>
      <c r="F143" s="58">
        <v>79.400000000000006</v>
      </c>
      <c r="G143" s="58">
        <v>84.3</v>
      </c>
      <c r="H143" s="58">
        <v>87.4</v>
      </c>
      <c r="I143" s="2"/>
      <c r="J143" s="58">
        <v>1937.1</v>
      </c>
      <c r="K143" s="58">
        <v>1867.4</v>
      </c>
      <c r="L143" s="58">
        <v>1713.7</v>
      </c>
      <c r="M143" s="58">
        <v>1751.6</v>
      </c>
      <c r="N143" s="58">
        <v>1820.5</v>
      </c>
      <c r="O143" s="58">
        <v>1795.8</v>
      </c>
    </row>
    <row r="144" spans="1:15" ht="15.95" customHeight="1" x14ac:dyDescent="0.25">
      <c r="A144" s="8" t="s">
        <v>10</v>
      </c>
      <c r="B144" s="2"/>
      <c r="C144" s="58">
        <v>26.1</v>
      </c>
      <c r="D144" s="58">
        <v>24.8</v>
      </c>
      <c r="E144" s="58">
        <v>22.3</v>
      </c>
      <c r="F144" s="58">
        <v>20.8</v>
      </c>
      <c r="G144" s="58">
        <v>21.7</v>
      </c>
      <c r="H144" s="58">
        <v>17.100000000000001</v>
      </c>
      <c r="I144" s="2"/>
      <c r="J144" s="58">
        <v>495.4</v>
      </c>
      <c r="K144" s="58">
        <v>456.1</v>
      </c>
      <c r="L144" s="58">
        <v>426.7</v>
      </c>
      <c r="M144" s="58">
        <v>391.7</v>
      </c>
      <c r="N144" s="58">
        <v>410.5</v>
      </c>
      <c r="O144" s="58">
        <v>406.8</v>
      </c>
    </row>
    <row r="145" spans="1:15" ht="15.95" customHeight="1" x14ac:dyDescent="0.25">
      <c r="A145" s="8" t="s">
        <v>11</v>
      </c>
      <c r="B145" s="2"/>
      <c r="C145" s="58">
        <v>140.80000000000001</v>
      </c>
      <c r="D145" s="58">
        <v>141.30000000000001</v>
      </c>
      <c r="E145" s="58">
        <v>139.19999999999999</v>
      </c>
      <c r="F145" s="58">
        <v>145.6</v>
      </c>
      <c r="G145" s="58">
        <v>146.69999999999999</v>
      </c>
      <c r="H145" s="58">
        <v>154.6</v>
      </c>
      <c r="I145" s="2"/>
      <c r="J145" s="58">
        <v>4661.8</v>
      </c>
      <c r="K145" s="58">
        <v>4712.1000000000004</v>
      </c>
      <c r="L145" s="58">
        <v>4378.3</v>
      </c>
      <c r="M145" s="58">
        <v>4515.2</v>
      </c>
      <c r="N145" s="58">
        <v>4685</v>
      </c>
      <c r="O145" s="58">
        <v>4815.8999999999996</v>
      </c>
    </row>
    <row r="146" spans="1:15" s="31" customFormat="1" ht="15.95" customHeight="1" x14ac:dyDescent="0.25">
      <c r="A146" s="30" t="s">
        <v>12</v>
      </c>
      <c r="C146" s="59">
        <v>133.19999999999999</v>
      </c>
      <c r="D146" s="59">
        <v>143.19999999999999</v>
      </c>
      <c r="E146" s="59">
        <v>144.1</v>
      </c>
      <c r="F146" s="59">
        <v>154.6</v>
      </c>
      <c r="G146" s="59">
        <v>165.2</v>
      </c>
      <c r="H146" s="59">
        <v>169.7</v>
      </c>
      <c r="J146" s="59">
        <v>4405.8999999999996</v>
      </c>
      <c r="K146" s="59">
        <v>4654.3999999999996</v>
      </c>
      <c r="L146" s="59">
        <v>4764.1000000000004</v>
      </c>
      <c r="M146" s="59">
        <v>5140.3999999999996</v>
      </c>
      <c r="N146" s="59">
        <v>5332.6</v>
      </c>
      <c r="O146" s="59">
        <v>5535.9</v>
      </c>
    </row>
    <row r="147" spans="1:15" ht="15.95" customHeight="1" x14ac:dyDescent="0.25">
      <c r="A147" s="8" t="s">
        <v>13</v>
      </c>
      <c r="B147" s="2"/>
      <c r="C147" s="58">
        <v>98.8</v>
      </c>
      <c r="D147" s="58">
        <v>105.6</v>
      </c>
      <c r="E147" s="58">
        <v>108.2</v>
      </c>
      <c r="F147" s="58">
        <v>112.8</v>
      </c>
      <c r="G147" s="58">
        <v>120.4</v>
      </c>
      <c r="H147" s="58">
        <v>122.9</v>
      </c>
      <c r="I147" s="2"/>
      <c r="J147" s="58">
        <v>3011.8</v>
      </c>
      <c r="K147" s="58">
        <v>3173.1</v>
      </c>
      <c r="L147" s="58">
        <v>3217.3</v>
      </c>
      <c r="M147" s="58">
        <v>3469.6</v>
      </c>
      <c r="N147" s="58">
        <v>3527.4</v>
      </c>
      <c r="O147" s="58">
        <v>3667</v>
      </c>
    </row>
    <row r="148" spans="1:15" ht="15.95" customHeight="1" x14ac:dyDescent="0.25">
      <c r="A148" s="8" t="s">
        <v>14</v>
      </c>
      <c r="B148" s="2"/>
      <c r="C148" s="58">
        <v>34.4</v>
      </c>
      <c r="D148" s="58">
        <v>37.6</v>
      </c>
      <c r="E148" s="58">
        <v>35.799999999999997</v>
      </c>
      <c r="F148" s="58">
        <v>41.8</v>
      </c>
      <c r="G148" s="58">
        <v>44.9</v>
      </c>
      <c r="H148" s="58">
        <v>46.9</v>
      </c>
      <c r="I148" s="2"/>
      <c r="J148" s="58">
        <v>1394</v>
      </c>
      <c r="K148" s="58">
        <v>1481.4</v>
      </c>
      <c r="L148" s="58">
        <v>1546.8</v>
      </c>
      <c r="M148" s="58">
        <v>1670.7</v>
      </c>
      <c r="N148" s="58">
        <v>1805.2</v>
      </c>
      <c r="O148" s="58">
        <v>1868.9</v>
      </c>
    </row>
    <row r="149" spans="1:15" s="34" customFormat="1" ht="15.95" customHeight="1" x14ac:dyDescent="0.3">
      <c r="A149" s="52" t="s">
        <v>47</v>
      </c>
      <c r="C149" s="57">
        <v>414.4</v>
      </c>
      <c r="D149" s="57">
        <v>419.9</v>
      </c>
      <c r="E149" s="57">
        <v>407.7</v>
      </c>
      <c r="F149" s="57">
        <v>421.6</v>
      </c>
      <c r="G149" s="57">
        <v>439.4</v>
      </c>
      <c r="H149" s="57">
        <v>451.1</v>
      </c>
      <c r="J149" s="57">
        <v>12141</v>
      </c>
      <c r="K149" s="57">
        <v>12325.9</v>
      </c>
      <c r="L149" s="57">
        <v>11829.7</v>
      </c>
      <c r="M149" s="57">
        <v>12306.9</v>
      </c>
      <c r="N149" s="57">
        <v>12809.1</v>
      </c>
      <c r="O149" s="57">
        <v>13119</v>
      </c>
    </row>
    <row r="150" spans="1:15" ht="15.95" customHeight="1" x14ac:dyDescent="0.3">
      <c r="A150" s="51" t="s">
        <v>51</v>
      </c>
      <c r="B150" s="2"/>
      <c r="C150" s="44"/>
      <c r="D150" s="44"/>
      <c r="E150" s="44"/>
      <c r="F150" s="44"/>
      <c r="G150" s="44"/>
      <c r="H150" s="44"/>
      <c r="I150" s="2"/>
      <c r="J150" s="44"/>
      <c r="K150" s="44"/>
      <c r="L150" s="44"/>
      <c r="M150" s="44"/>
      <c r="N150" s="44"/>
      <c r="O150" s="44"/>
    </row>
    <row r="151" spans="1:15" ht="15.95" customHeight="1" x14ac:dyDescent="0.25">
      <c r="A151" s="44" t="s">
        <v>46</v>
      </c>
      <c r="B151" s="2"/>
      <c r="C151" s="44"/>
      <c r="D151" s="44"/>
      <c r="E151" s="44"/>
      <c r="F151" s="44"/>
      <c r="G151" s="44"/>
      <c r="H151" s="44"/>
      <c r="I151" s="2"/>
      <c r="J151" s="44"/>
      <c r="K151" s="44"/>
      <c r="L151" s="44"/>
      <c r="M151" s="44"/>
      <c r="N151" s="44"/>
      <c r="O151" s="44"/>
    </row>
    <row r="152" spans="1:15" ht="15.95" customHeight="1" x14ac:dyDescent="0.25">
      <c r="A152" s="50" t="s">
        <v>9</v>
      </c>
      <c r="B152"/>
      <c r="C152" s="58">
        <v>10.4</v>
      </c>
      <c r="D152" s="58">
        <v>9.6999999999999993</v>
      </c>
      <c r="E152" s="58">
        <v>14.2</v>
      </c>
      <c r="F152" s="58">
        <v>11.9</v>
      </c>
      <c r="G152" s="58">
        <v>9</v>
      </c>
      <c r="H152" s="58">
        <v>9.6</v>
      </c>
      <c r="I152"/>
      <c r="J152" s="58">
        <v>250.7</v>
      </c>
      <c r="K152" s="58">
        <v>256.39999999999998</v>
      </c>
      <c r="L152" s="58">
        <v>438.5</v>
      </c>
      <c r="M152" s="58">
        <v>340.1</v>
      </c>
      <c r="N152" s="58">
        <v>250.5</v>
      </c>
      <c r="O152" s="58">
        <v>257.5</v>
      </c>
    </row>
    <row r="153" spans="1:15" ht="15.95" customHeight="1" x14ac:dyDescent="0.25">
      <c r="A153" s="8" t="s">
        <v>10</v>
      </c>
      <c r="B153"/>
      <c r="C153" s="58">
        <v>4.5999999999999996</v>
      </c>
      <c r="D153" s="58">
        <v>3.5</v>
      </c>
      <c r="E153" s="58">
        <v>7.2</v>
      </c>
      <c r="F153" s="58">
        <v>4.9000000000000004</v>
      </c>
      <c r="G153" s="58">
        <v>2.7</v>
      </c>
      <c r="H153" s="58">
        <v>2.9</v>
      </c>
      <c r="I153"/>
      <c r="J153" s="58">
        <v>86.4</v>
      </c>
      <c r="K153" s="58">
        <v>83.1</v>
      </c>
      <c r="L153" s="58">
        <v>184.5</v>
      </c>
      <c r="M153" s="58">
        <v>130.6</v>
      </c>
      <c r="N153" s="58">
        <v>72.599999999999994</v>
      </c>
      <c r="O153" s="58">
        <v>74.5</v>
      </c>
    </row>
    <row r="154" spans="1:15" ht="15.95" customHeight="1" x14ac:dyDescent="0.25">
      <c r="A154" s="8" t="s">
        <v>11</v>
      </c>
      <c r="B154"/>
      <c r="C154" s="58">
        <v>9</v>
      </c>
      <c r="D154" s="58">
        <v>8.9</v>
      </c>
      <c r="E154" s="58">
        <v>15</v>
      </c>
      <c r="F154" s="58">
        <v>11.9</v>
      </c>
      <c r="G154" s="58">
        <v>8.1999999999999993</v>
      </c>
      <c r="H154" s="58">
        <v>8.3000000000000007</v>
      </c>
      <c r="I154"/>
      <c r="J154" s="58">
        <v>344.3</v>
      </c>
      <c r="K154" s="58">
        <v>337.8</v>
      </c>
      <c r="L154" s="58">
        <v>577.5</v>
      </c>
      <c r="M154" s="58">
        <v>481.1</v>
      </c>
      <c r="N154" s="58">
        <v>313.3</v>
      </c>
      <c r="O154" s="58">
        <v>317.60000000000002</v>
      </c>
    </row>
    <row r="155" spans="1:15" s="31" customFormat="1" ht="15.95" customHeight="1" x14ac:dyDescent="0.25">
      <c r="A155" s="30" t="s">
        <v>12</v>
      </c>
      <c r="B155" s="36"/>
      <c r="C155" s="59">
        <v>7.8</v>
      </c>
      <c r="D155" s="59">
        <v>6.3</v>
      </c>
      <c r="E155" s="59">
        <v>9.5</v>
      </c>
      <c r="F155" s="59">
        <v>8.1</v>
      </c>
      <c r="G155" s="59">
        <v>6.4</v>
      </c>
      <c r="H155" s="59">
        <v>6.9</v>
      </c>
      <c r="I155" s="36"/>
      <c r="J155" s="59">
        <v>257.10000000000002</v>
      </c>
      <c r="K155" s="59">
        <v>262.8</v>
      </c>
      <c r="L155" s="59">
        <v>447.2</v>
      </c>
      <c r="M155" s="59">
        <v>353.9</v>
      </c>
      <c r="N155" s="59">
        <v>276.2</v>
      </c>
      <c r="O155" s="59">
        <v>308.7</v>
      </c>
    </row>
    <row r="156" spans="1:15" ht="15.95" customHeight="1" x14ac:dyDescent="0.25">
      <c r="A156" s="8" t="s">
        <v>13</v>
      </c>
      <c r="B156"/>
      <c r="C156" s="58">
        <v>5.6</v>
      </c>
      <c r="D156" s="58">
        <v>4.9000000000000004</v>
      </c>
      <c r="E156" s="58">
        <v>7.4</v>
      </c>
      <c r="F156" s="58">
        <v>6.3</v>
      </c>
      <c r="G156" s="58">
        <v>4.7</v>
      </c>
      <c r="H156" s="58">
        <v>5.2</v>
      </c>
      <c r="I156"/>
      <c r="J156" s="58">
        <v>177.2</v>
      </c>
      <c r="K156" s="58">
        <v>182.3</v>
      </c>
      <c r="L156" s="58">
        <v>317.5</v>
      </c>
      <c r="M156" s="58">
        <v>253.6</v>
      </c>
      <c r="N156" s="58">
        <v>192.3</v>
      </c>
      <c r="O156" s="58">
        <v>213</v>
      </c>
    </row>
    <row r="157" spans="1:15" ht="15.95" customHeight="1" x14ac:dyDescent="0.25">
      <c r="A157" s="8" t="s">
        <v>14</v>
      </c>
      <c r="B157"/>
      <c r="C157" s="58">
        <v>2.2000000000000002</v>
      </c>
      <c r="D157" s="58">
        <v>1.4</v>
      </c>
      <c r="E157" s="58">
        <v>2.1</v>
      </c>
      <c r="F157" s="58">
        <v>1.9</v>
      </c>
      <c r="G157" s="58">
        <v>1.7</v>
      </c>
      <c r="H157" s="58">
        <v>1.6</v>
      </c>
      <c r="I157"/>
      <c r="J157" s="58">
        <v>79.8</v>
      </c>
      <c r="K157" s="58">
        <v>80.599999999999994</v>
      </c>
      <c r="L157" s="58">
        <v>129.69999999999999</v>
      </c>
      <c r="M157" s="58">
        <v>100.2</v>
      </c>
      <c r="N157" s="58">
        <v>83.9</v>
      </c>
      <c r="O157" s="58">
        <v>95.7</v>
      </c>
    </row>
    <row r="158" spans="1:15" s="34" customFormat="1" ht="15.95" customHeight="1" x14ac:dyDescent="0.3">
      <c r="A158" s="33" t="s">
        <v>47</v>
      </c>
      <c r="B158" s="35"/>
      <c r="C158" s="57">
        <v>41.2</v>
      </c>
      <c r="D158" s="57">
        <v>37.299999999999997</v>
      </c>
      <c r="E158" s="57">
        <v>56</v>
      </c>
      <c r="F158" s="57">
        <v>45.3</v>
      </c>
      <c r="G158" s="57">
        <v>32.4</v>
      </c>
      <c r="H158" s="57">
        <v>35.299999999999997</v>
      </c>
      <c r="I158" s="35"/>
      <c r="J158" s="57">
        <v>1160.5</v>
      </c>
      <c r="K158" s="57">
        <v>1153.7</v>
      </c>
      <c r="L158" s="57">
        <v>1928.8</v>
      </c>
      <c r="M158" s="57">
        <v>1541.9</v>
      </c>
      <c r="N158" s="57">
        <v>1097.7</v>
      </c>
      <c r="O158" s="57">
        <v>1154.8</v>
      </c>
    </row>
    <row r="159" spans="1:15" ht="15.95" customHeight="1" x14ac:dyDescent="0.25">
      <c r="A159" s="26" t="s">
        <v>48</v>
      </c>
      <c r="B159" s="2"/>
      <c r="C159" s="44"/>
      <c r="D159" s="44"/>
      <c r="E159" s="44"/>
      <c r="F159" s="44"/>
      <c r="G159" s="44"/>
      <c r="H159" s="44"/>
      <c r="I159" s="2"/>
      <c r="J159" s="44"/>
      <c r="K159" s="44"/>
      <c r="L159" s="44"/>
      <c r="M159" s="44"/>
      <c r="N159" s="44"/>
      <c r="O159" s="44"/>
    </row>
    <row r="160" spans="1:15" ht="15.95" customHeight="1" x14ac:dyDescent="0.25">
      <c r="A160" s="8" t="s">
        <v>9</v>
      </c>
      <c r="B160" s="2"/>
      <c r="C160" s="58">
        <v>6.6</v>
      </c>
      <c r="D160" s="58">
        <v>5.4</v>
      </c>
      <c r="E160" s="58">
        <v>8.1</v>
      </c>
      <c r="F160" s="58">
        <v>8.1</v>
      </c>
      <c r="G160" s="58">
        <v>5.9</v>
      </c>
      <c r="H160" s="58">
        <v>5.2</v>
      </c>
      <c r="I160" s="2"/>
      <c r="J160" s="58">
        <v>171</v>
      </c>
      <c r="K160" s="58">
        <v>169.5</v>
      </c>
      <c r="L160" s="58">
        <v>279.7</v>
      </c>
      <c r="M160" s="58">
        <v>240.4</v>
      </c>
      <c r="N160" s="58">
        <v>160.5</v>
      </c>
      <c r="O160" s="58">
        <v>158.30000000000001</v>
      </c>
    </row>
    <row r="161" spans="1:15" ht="15.95" customHeight="1" x14ac:dyDescent="0.25">
      <c r="A161" s="8" t="s">
        <v>10</v>
      </c>
      <c r="B161" s="2"/>
      <c r="C161" s="58">
        <v>2.4</v>
      </c>
      <c r="D161" s="58">
        <v>1.9</v>
      </c>
      <c r="E161" s="58">
        <v>3.3</v>
      </c>
      <c r="F161" s="58">
        <v>2</v>
      </c>
      <c r="G161" s="58">
        <v>1.2</v>
      </c>
      <c r="H161" s="58">
        <v>1.7</v>
      </c>
      <c r="I161" s="2"/>
      <c r="J161" s="58">
        <v>39.200000000000003</v>
      </c>
      <c r="K161" s="58">
        <v>36.799999999999997</v>
      </c>
      <c r="L161" s="58">
        <v>65.400000000000006</v>
      </c>
      <c r="M161" s="58">
        <v>53.2</v>
      </c>
      <c r="N161" s="58">
        <v>31.6</v>
      </c>
      <c r="O161" s="58">
        <v>30.1</v>
      </c>
    </row>
    <row r="162" spans="1:15" ht="15.95" customHeight="1" x14ac:dyDescent="0.25">
      <c r="A162" s="8" t="s">
        <v>11</v>
      </c>
      <c r="B162" s="2"/>
      <c r="C162" s="58">
        <v>8.1</v>
      </c>
      <c r="D162" s="58">
        <v>7.7</v>
      </c>
      <c r="E162" s="58">
        <v>13.7</v>
      </c>
      <c r="F162" s="58">
        <v>10.7</v>
      </c>
      <c r="G162" s="58">
        <v>7</v>
      </c>
      <c r="H162" s="58">
        <v>7.5</v>
      </c>
      <c r="I162" s="2"/>
      <c r="J162" s="58">
        <v>306.7</v>
      </c>
      <c r="K162" s="58">
        <v>296.10000000000002</v>
      </c>
      <c r="L162" s="58">
        <v>493</v>
      </c>
      <c r="M162" s="58">
        <v>425</v>
      </c>
      <c r="N162" s="58">
        <v>273.2</v>
      </c>
      <c r="O162" s="58">
        <v>278.3</v>
      </c>
    </row>
    <row r="163" spans="1:15" s="31" customFormat="1" ht="15.95" customHeight="1" x14ac:dyDescent="0.25">
      <c r="A163" s="30" t="s">
        <v>12</v>
      </c>
      <c r="C163" s="59">
        <v>7.3</v>
      </c>
      <c r="D163" s="59">
        <v>5.6</v>
      </c>
      <c r="E163" s="59">
        <v>8.5</v>
      </c>
      <c r="F163" s="59">
        <v>7.5</v>
      </c>
      <c r="G163" s="59">
        <v>6</v>
      </c>
      <c r="H163" s="59">
        <v>6.5</v>
      </c>
      <c r="J163" s="59">
        <v>233.5</v>
      </c>
      <c r="K163" s="59">
        <v>236.8</v>
      </c>
      <c r="L163" s="59">
        <v>395.6</v>
      </c>
      <c r="M163" s="59">
        <v>321.10000000000002</v>
      </c>
      <c r="N163" s="59">
        <v>251.2</v>
      </c>
      <c r="O163" s="59">
        <v>279.39999999999998</v>
      </c>
    </row>
    <row r="164" spans="1:15" ht="15.95" customHeight="1" x14ac:dyDescent="0.25">
      <c r="A164" s="8" t="s">
        <v>13</v>
      </c>
      <c r="B164" s="2"/>
      <c r="C164" s="58">
        <v>5</v>
      </c>
      <c r="D164" s="58">
        <v>4.2</v>
      </c>
      <c r="E164" s="58">
        <v>6.5</v>
      </c>
      <c r="F164" s="58">
        <v>5.7</v>
      </c>
      <c r="G164" s="58">
        <v>4.3</v>
      </c>
      <c r="H164" s="58">
        <v>4.9000000000000004</v>
      </c>
      <c r="I164" s="2"/>
      <c r="J164" s="58">
        <v>155.80000000000001</v>
      </c>
      <c r="K164" s="58">
        <v>159.6</v>
      </c>
      <c r="L164" s="58">
        <v>271</v>
      </c>
      <c r="M164" s="58">
        <v>223.1</v>
      </c>
      <c r="N164" s="58">
        <v>170.1</v>
      </c>
      <c r="O164" s="58">
        <v>187</v>
      </c>
    </row>
    <row r="165" spans="1:15" ht="15.95" customHeight="1" x14ac:dyDescent="0.25">
      <c r="A165" s="8" t="s">
        <v>14</v>
      </c>
      <c r="B165" s="2"/>
      <c r="C165" s="58">
        <v>2.2000000000000002</v>
      </c>
      <c r="D165" s="58">
        <v>1.4</v>
      </c>
      <c r="E165" s="58">
        <v>2.1</v>
      </c>
      <c r="F165" s="58">
        <v>1.8</v>
      </c>
      <c r="G165" s="58">
        <v>1.7</v>
      </c>
      <c r="H165" s="58">
        <v>1.6</v>
      </c>
      <c r="I165" s="2"/>
      <c r="J165" s="58">
        <v>77.7</v>
      </c>
      <c r="K165" s="58">
        <v>77.099999999999994</v>
      </c>
      <c r="L165" s="58">
        <v>124.6</v>
      </c>
      <c r="M165" s="58">
        <v>98</v>
      </c>
      <c r="N165" s="58">
        <v>81.099999999999994</v>
      </c>
      <c r="O165" s="58">
        <v>92.4</v>
      </c>
    </row>
    <row r="166" spans="1:15" s="34" customFormat="1" ht="15.95" customHeight="1" x14ac:dyDescent="0.3">
      <c r="A166" s="33" t="s">
        <v>47</v>
      </c>
      <c r="C166" s="57">
        <v>28.7</v>
      </c>
      <c r="D166" s="57">
        <v>24.8</v>
      </c>
      <c r="E166" s="57">
        <v>38.4</v>
      </c>
      <c r="F166" s="57">
        <v>32.1</v>
      </c>
      <c r="G166" s="57">
        <v>22.4</v>
      </c>
      <c r="H166" s="57">
        <v>23.9</v>
      </c>
      <c r="J166" s="57">
        <v>852.4</v>
      </c>
      <c r="K166" s="57">
        <v>837</v>
      </c>
      <c r="L166" s="57">
        <v>1368.3</v>
      </c>
      <c r="M166" s="57">
        <v>1154.5999999999999</v>
      </c>
      <c r="N166" s="57">
        <v>803.5</v>
      </c>
      <c r="O166" s="57">
        <v>831</v>
      </c>
    </row>
    <row r="167" spans="1:15" ht="15.95" customHeight="1" x14ac:dyDescent="0.25">
      <c r="A167" s="26" t="s">
        <v>49</v>
      </c>
      <c r="B167" s="2"/>
      <c r="C167" s="44"/>
      <c r="D167" s="44"/>
      <c r="E167" s="44"/>
      <c r="F167" s="44"/>
      <c r="G167" s="44"/>
      <c r="H167" s="44"/>
      <c r="I167" s="2"/>
      <c r="J167" s="44"/>
      <c r="K167" s="44"/>
      <c r="L167" s="44"/>
      <c r="M167" s="44"/>
      <c r="N167" s="44"/>
      <c r="O167" s="44"/>
    </row>
    <row r="168" spans="1:15" ht="15.95" customHeight="1" x14ac:dyDescent="0.25">
      <c r="A168" s="8" t="s">
        <v>9</v>
      </c>
      <c r="B168" s="2"/>
      <c r="C168" s="58">
        <v>5.3</v>
      </c>
      <c r="D168" s="58">
        <v>4.4000000000000004</v>
      </c>
      <c r="E168" s="58">
        <v>5.8</v>
      </c>
      <c r="F168" s="58">
        <v>6.3</v>
      </c>
      <c r="G168" s="58">
        <v>4.4000000000000004</v>
      </c>
      <c r="H168" s="58">
        <v>4</v>
      </c>
      <c r="I168" s="2"/>
      <c r="J168" s="58">
        <v>122.7</v>
      </c>
      <c r="K168" s="58">
        <v>123.1</v>
      </c>
      <c r="L168" s="58">
        <v>202</v>
      </c>
      <c r="M168" s="58">
        <v>164.3</v>
      </c>
      <c r="N168" s="58">
        <v>113.7</v>
      </c>
      <c r="O168" s="58">
        <v>118.5</v>
      </c>
    </row>
    <row r="169" spans="1:15" ht="15.95" customHeight="1" x14ac:dyDescent="0.25">
      <c r="A169" s="8" t="s">
        <v>10</v>
      </c>
      <c r="B169" s="2"/>
      <c r="C169" s="58">
        <v>2</v>
      </c>
      <c r="D169" s="58">
        <v>1.6</v>
      </c>
      <c r="E169" s="58">
        <v>2.8</v>
      </c>
      <c r="F169" s="58">
        <v>1.7</v>
      </c>
      <c r="G169" s="58">
        <v>1</v>
      </c>
      <c r="H169" s="58">
        <v>1.3</v>
      </c>
      <c r="I169" s="2"/>
      <c r="J169" s="58">
        <v>30.3</v>
      </c>
      <c r="K169" s="58">
        <v>29.6</v>
      </c>
      <c r="L169" s="58">
        <v>51.8</v>
      </c>
      <c r="M169" s="58">
        <v>43.5</v>
      </c>
      <c r="N169" s="58">
        <v>25.5</v>
      </c>
      <c r="O169" s="58">
        <v>24.7</v>
      </c>
    </row>
    <row r="170" spans="1:15" ht="15.95" customHeight="1" x14ac:dyDescent="0.25">
      <c r="A170" s="8" t="s">
        <v>11</v>
      </c>
      <c r="B170" s="2"/>
      <c r="C170" s="58">
        <v>6</v>
      </c>
      <c r="D170" s="58">
        <v>5.7</v>
      </c>
      <c r="E170" s="58">
        <v>10.6</v>
      </c>
      <c r="F170" s="58">
        <v>8.1</v>
      </c>
      <c r="G170" s="58">
        <v>4.5999999999999996</v>
      </c>
      <c r="H170" s="58">
        <v>5.6</v>
      </c>
      <c r="I170" s="2"/>
      <c r="J170" s="58">
        <v>225</v>
      </c>
      <c r="K170" s="58">
        <v>208.2</v>
      </c>
      <c r="L170" s="58">
        <v>362</v>
      </c>
      <c r="M170" s="58">
        <v>293.3</v>
      </c>
      <c r="N170" s="58">
        <v>187.7</v>
      </c>
      <c r="O170" s="58">
        <v>201</v>
      </c>
    </row>
    <row r="171" spans="1:15" s="31" customFormat="1" ht="15.95" customHeight="1" x14ac:dyDescent="0.25">
      <c r="A171" s="30" t="s">
        <v>12</v>
      </c>
      <c r="C171" s="59">
        <v>5.8</v>
      </c>
      <c r="D171" s="59">
        <v>4.9000000000000004</v>
      </c>
      <c r="E171" s="59">
        <v>7</v>
      </c>
      <c r="F171" s="59">
        <v>5.9</v>
      </c>
      <c r="G171" s="59">
        <v>5.0999999999999996</v>
      </c>
      <c r="H171" s="59">
        <v>5.3</v>
      </c>
      <c r="J171" s="59">
        <v>188.8</v>
      </c>
      <c r="K171" s="59">
        <v>187.8</v>
      </c>
      <c r="L171" s="59">
        <v>315.2</v>
      </c>
      <c r="M171" s="59">
        <v>244.4</v>
      </c>
      <c r="N171" s="59">
        <v>199.8</v>
      </c>
      <c r="O171" s="59">
        <v>225.4</v>
      </c>
    </row>
    <row r="172" spans="1:15" ht="15.95" customHeight="1" x14ac:dyDescent="0.25">
      <c r="A172" s="8" t="s">
        <v>13</v>
      </c>
      <c r="B172" s="2"/>
      <c r="C172" s="58">
        <v>4</v>
      </c>
      <c r="D172" s="58">
        <v>3.7</v>
      </c>
      <c r="E172" s="58">
        <v>5.4</v>
      </c>
      <c r="F172" s="58">
        <v>4.5</v>
      </c>
      <c r="G172" s="58">
        <v>3.7</v>
      </c>
      <c r="H172" s="58">
        <v>4</v>
      </c>
      <c r="I172" s="2"/>
      <c r="J172" s="58">
        <v>127.7</v>
      </c>
      <c r="K172" s="58">
        <v>126.9</v>
      </c>
      <c r="L172" s="58">
        <v>216.2</v>
      </c>
      <c r="M172" s="58">
        <v>171.5</v>
      </c>
      <c r="N172" s="58">
        <v>135.19999999999999</v>
      </c>
      <c r="O172" s="58">
        <v>151.5</v>
      </c>
    </row>
    <row r="173" spans="1:15" ht="15.95" customHeight="1" x14ac:dyDescent="0.25">
      <c r="A173" s="8" t="s">
        <v>14</v>
      </c>
      <c r="B173" s="2"/>
      <c r="C173" s="58">
        <v>1.7</v>
      </c>
      <c r="D173" s="58">
        <v>1.2</v>
      </c>
      <c r="E173" s="58">
        <v>1.6</v>
      </c>
      <c r="F173" s="58">
        <v>1.4</v>
      </c>
      <c r="G173" s="58">
        <v>1.5</v>
      </c>
      <c r="H173" s="58">
        <v>1.3</v>
      </c>
      <c r="I173" s="2"/>
      <c r="J173" s="58">
        <v>61.1</v>
      </c>
      <c r="K173" s="58">
        <v>60.9</v>
      </c>
      <c r="L173" s="58">
        <v>99</v>
      </c>
      <c r="M173" s="58">
        <v>72.900000000000006</v>
      </c>
      <c r="N173" s="58">
        <v>64.5</v>
      </c>
      <c r="O173" s="58">
        <v>73.900000000000006</v>
      </c>
    </row>
    <row r="174" spans="1:15" s="34" customFormat="1" ht="15.95" customHeight="1" x14ac:dyDescent="0.3">
      <c r="A174" s="33" t="s">
        <v>47</v>
      </c>
      <c r="C174" s="57">
        <v>22</v>
      </c>
      <c r="D174" s="57">
        <v>19.399999999999999</v>
      </c>
      <c r="E174" s="57">
        <v>29.3</v>
      </c>
      <c r="F174" s="57">
        <v>24.6</v>
      </c>
      <c r="G174" s="57">
        <v>16.5</v>
      </c>
      <c r="H174" s="57">
        <v>18.8</v>
      </c>
      <c r="J174" s="57">
        <v>632</v>
      </c>
      <c r="K174" s="57">
        <v>612.79999999999995</v>
      </c>
      <c r="L174" s="57">
        <v>1012.9</v>
      </c>
      <c r="M174" s="57">
        <v>814.3</v>
      </c>
      <c r="N174" s="57">
        <v>581.20000000000005</v>
      </c>
      <c r="O174" s="57">
        <v>624</v>
      </c>
    </row>
    <row r="175" spans="1:15" s="34" customFormat="1" ht="15.95" customHeight="1" x14ac:dyDescent="0.3">
      <c r="A175" s="10" t="s">
        <v>52</v>
      </c>
      <c r="C175" s="37"/>
      <c r="D175" s="37"/>
      <c r="E175" s="37"/>
      <c r="F175" s="37"/>
      <c r="G175" s="37"/>
      <c r="J175" s="37"/>
      <c r="K175" s="37"/>
      <c r="L175" s="37"/>
      <c r="M175" s="37"/>
      <c r="N175" s="37"/>
    </row>
    <row r="176" spans="1:15" s="34" customFormat="1" ht="15.95" customHeight="1" x14ac:dyDescent="0.3">
      <c r="A176" s="10" t="s">
        <v>53</v>
      </c>
      <c r="C176" s="37"/>
      <c r="D176" s="37"/>
      <c r="E176" s="37"/>
      <c r="F176" s="37"/>
      <c r="G176" s="37"/>
      <c r="J176" s="37"/>
      <c r="K176" s="37"/>
      <c r="L176" s="37"/>
      <c r="M176" s="37"/>
      <c r="N176" s="37"/>
    </row>
    <row r="177" spans="1:35" ht="15.95" customHeight="1" x14ac:dyDescent="0.3">
      <c r="A177" s="12"/>
      <c r="B177" s="34"/>
      <c r="C177" s="12"/>
      <c r="D177" s="12"/>
      <c r="E177" s="12"/>
      <c r="F177" s="12"/>
      <c r="G177" s="12"/>
      <c r="H177" s="12"/>
      <c r="I177" s="34"/>
      <c r="J177" s="12"/>
      <c r="K177" s="12"/>
      <c r="L177" s="12"/>
      <c r="M177" s="12"/>
      <c r="N177" s="12"/>
      <c r="O177" s="12"/>
    </row>
    <row r="178" spans="1:35" ht="15.95" customHeight="1" x14ac:dyDescent="0.25">
      <c r="A178" t="s">
        <v>54</v>
      </c>
      <c r="C178" s="3" t="s">
        <v>55</v>
      </c>
      <c r="D178" s="4"/>
      <c r="E178" s="4"/>
      <c r="M178" s="3"/>
      <c r="N178" s="4"/>
      <c r="V178" s="3"/>
      <c r="W178" s="4"/>
      <c r="X178" s="4"/>
      <c r="AG178" s="3"/>
      <c r="AH178" s="4"/>
      <c r="AI178" s="4"/>
    </row>
    <row r="179" spans="1:35" ht="15.95" customHeight="1" x14ac:dyDescent="0.25">
      <c r="A179"/>
      <c r="C179" s="1" t="s">
        <v>56</v>
      </c>
      <c r="D179" s="4"/>
      <c r="E179" s="4"/>
      <c r="N179" s="4"/>
      <c r="W179" s="4"/>
      <c r="X179" s="4"/>
      <c r="AH179" s="4"/>
      <c r="AI179" s="4"/>
    </row>
    <row r="180" spans="1:35" ht="15.95" customHeight="1" x14ac:dyDescent="0.25">
      <c r="A180" s="4"/>
      <c r="C180" s="1" t="s">
        <v>57</v>
      </c>
      <c r="D180" s="4"/>
      <c r="E180" s="4"/>
      <c r="N180" s="4"/>
      <c r="W180" s="4"/>
      <c r="X180" s="4"/>
      <c r="AH180" s="4"/>
      <c r="AI180" s="4"/>
    </row>
    <row r="181" spans="1:35" ht="15.95" customHeight="1" x14ac:dyDescent="0.25">
      <c r="A181" s="4"/>
      <c r="C181" s="5" t="s">
        <v>58</v>
      </c>
      <c r="D181" s="4"/>
      <c r="E181" s="4"/>
      <c r="M181" s="5"/>
      <c r="N181" s="4"/>
      <c r="V181" s="5"/>
      <c r="W181" s="4"/>
      <c r="X181" s="4"/>
      <c r="AG181" s="5"/>
      <c r="AH181" s="4"/>
      <c r="AI181" s="4"/>
    </row>
    <row r="182" spans="1:35" ht="15.95" customHeight="1" x14ac:dyDescent="0.25">
      <c r="A182" s="4"/>
      <c r="C182" s="6" t="s">
        <v>59</v>
      </c>
      <c r="D182" s="4"/>
      <c r="E182" s="4"/>
      <c r="M182" s="6"/>
      <c r="N182" s="4"/>
      <c r="V182" s="6"/>
      <c r="W182" s="4"/>
      <c r="X182" s="4"/>
      <c r="AG182" s="6"/>
      <c r="AH182" s="4"/>
      <c r="AI182" s="4"/>
    </row>
    <row r="183" spans="1:35" ht="15.95" customHeight="1" x14ac:dyDescent="0.25">
      <c r="A183" s="54" t="s">
        <v>98</v>
      </c>
      <c r="C183" s="11" t="s">
        <v>60</v>
      </c>
      <c r="D183" s="4"/>
      <c r="E183" s="4"/>
      <c r="M183" s="11"/>
      <c r="N183" s="4"/>
      <c r="V183" s="11"/>
      <c r="W183" s="4"/>
      <c r="X183" s="4"/>
      <c r="AG183" s="11"/>
      <c r="AH183" s="4"/>
      <c r="AI183" s="4"/>
    </row>
    <row r="184" spans="1:35" ht="15.95" customHeight="1" x14ac:dyDescent="0.25">
      <c r="A184" s="4"/>
      <c r="D184" s="4"/>
      <c r="E184" s="4"/>
      <c r="N184" s="4"/>
      <c r="W184" s="4"/>
      <c r="X184" s="4"/>
      <c r="AH184" s="4"/>
      <c r="AI184" s="4"/>
    </row>
    <row r="185" spans="1:35" ht="15.95" customHeight="1" x14ac:dyDescent="0.25">
      <c r="A185" s="10"/>
    </row>
    <row r="186" spans="1:35" s="16" customFormat="1" ht="15.95" customHeight="1" x14ac:dyDescent="0.3">
      <c r="A186" s="16" t="s">
        <v>73</v>
      </c>
    </row>
    <row r="187" spans="1:35" ht="15.95" customHeight="1" x14ac:dyDescent="0.25">
      <c r="A187" s="79" t="s">
        <v>99</v>
      </c>
    </row>
    <row r="188" spans="1:35" ht="15.95" customHeight="1" x14ac:dyDescent="0.25">
      <c r="A188" s="79" t="s">
        <v>100</v>
      </c>
    </row>
    <row r="189" spans="1:35" ht="15.95" customHeight="1" x14ac:dyDescent="0.25">
      <c r="A189" s="81"/>
    </row>
    <row r="190" spans="1:35" ht="15.95" customHeight="1" x14ac:dyDescent="0.25">
      <c r="A190" s="79" t="s">
        <v>101</v>
      </c>
    </row>
    <row r="191" spans="1:35" ht="15.95" customHeight="1" x14ac:dyDescent="0.25">
      <c r="A191" s="80" t="s">
        <v>102</v>
      </c>
    </row>
    <row r="192" spans="1:35" ht="15.95" customHeight="1" x14ac:dyDescent="0.25">
      <c r="A192" s="81"/>
    </row>
    <row r="193" spans="1:1" ht="15.95" customHeight="1" x14ac:dyDescent="0.25">
      <c r="A193" s="79" t="s">
        <v>74</v>
      </c>
    </row>
    <row r="194" spans="1:1" ht="15.95" customHeight="1" x14ac:dyDescent="0.25">
      <c r="A194" s="79" t="s">
        <v>75</v>
      </c>
    </row>
    <row r="195" spans="1:1" ht="15.95" customHeight="1" x14ac:dyDescent="0.25">
      <c r="A195" s="81"/>
    </row>
    <row r="196" spans="1:1" ht="15.95" customHeight="1" x14ac:dyDescent="0.25">
      <c r="A196" s="79" t="s">
        <v>76</v>
      </c>
    </row>
    <row r="197" spans="1:1" ht="15.95" customHeight="1" x14ac:dyDescent="0.25">
      <c r="A197" s="79" t="s">
        <v>61</v>
      </c>
    </row>
    <row r="199" spans="1:1" s="36" customFormat="1" ht="15.75" x14ac:dyDescent="0.25">
      <c r="A199" s="36" t="s">
        <v>82</v>
      </c>
    </row>
    <row r="200" spans="1:1" customFormat="1" ht="15" x14ac:dyDescent="0.25">
      <c r="A200" s="79" t="s">
        <v>83</v>
      </c>
    </row>
    <row r="201" spans="1:1" customFormat="1" ht="15" x14ac:dyDescent="0.25">
      <c r="A201" s="80" t="s">
        <v>84</v>
      </c>
    </row>
    <row r="202" spans="1:1" s="36" customFormat="1" ht="15.75" x14ac:dyDescent="0.25">
      <c r="A202" s="36" t="s">
        <v>85</v>
      </c>
    </row>
    <row r="203" spans="1:1" customFormat="1" ht="15" x14ac:dyDescent="0.25">
      <c r="A203" s="79" t="s">
        <v>86</v>
      </c>
    </row>
    <row r="204" spans="1:1" customFormat="1" ht="15" x14ac:dyDescent="0.25">
      <c r="A204" s="80" t="s">
        <v>87</v>
      </c>
    </row>
  </sheetData>
  <mergeCells count="8">
    <mergeCell ref="C99:H99"/>
    <mergeCell ref="J86:O86"/>
    <mergeCell ref="J99:O99"/>
    <mergeCell ref="J4:O4"/>
    <mergeCell ref="C4:H4"/>
    <mergeCell ref="C86:H86"/>
    <mergeCell ref="C56:H56"/>
    <mergeCell ref="J56:O56"/>
  </mergeCells>
  <hyperlinks>
    <hyperlink ref="A191" r:id="rId1" display="https://www150.statcan.gc.ca/t1/tbl1/en/tv.action?pid=1710013601" xr:uid="{B7B197AF-76F1-4B43-9045-FBD032330533}"/>
    <hyperlink ref="A204" r:id="rId2" xr:uid="{0C8DD90D-9725-45F8-A0D7-FF1D5B63E995}"/>
    <hyperlink ref="A201" r:id="rId3" xr:uid="{C564855B-0A9B-4F2B-9C4B-C71B7C54DB79}"/>
    <hyperlink ref="C182" r:id="rId4" xr:uid="{97A1D313-D7F4-4D48-9568-ECB828E5F5A5}"/>
    <hyperlink ref="C183" r:id="rId5" xr:uid="{AE3310D3-9D09-4984-9454-C25A9C92AFC3}"/>
  </hyperlinks>
  <pageMargins left="0.7" right="0.7" top="0.75" bottom="0.75" header="0.3" footer="0.3"/>
  <pageSetup scale="90" orientation="portrait" r:id="rId6"/>
  <rowBreaks count="1" manualBreakCount="1">
    <brk id="56" max="16383" man="1"/>
  </rowBreak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4792F-BB69-4629-BF59-716FF6E46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4A46A-49A3-4F05-BE83-91DE692BEB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5A2E33-61D8-42E7-8C4F-4CA68076B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Data</vt:lpstr>
      <vt:lpstr>Data!Print_Area</vt:lpstr>
    </vt:vector>
  </TitlesOfParts>
  <Company>Economic Development Winnipeg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lynda</dc:creator>
  <cp:lastModifiedBy>Gregory Miles</cp:lastModifiedBy>
  <cp:revision/>
  <dcterms:created xsi:type="dcterms:W3CDTF">2014-08-27T20:24:37Z</dcterms:created>
  <dcterms:modified xsi:type="dcterms:W3CDTF">2024-08-12T19:11:05Z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  <property fmtid="{D5CDD505-2E9C-101B-9397-08002B2CF9AE}" pid="3" name="TaxKeyword">
    <vt:lpwstr/>
  </property>
  <property fmtid="{D5CDD505-2E9C-101B-9397-08002B2CF9AE}" pid="4" name="File Status">
    <vt:lpwstr>1153;#Complete|10163a17-4893-46d7-adf8-2cf2334cf706</vt:lpwstr>
  </property>
  <property fmtid="{D5CDD505-2E9C-101B-9397-08002B2CF9AE}" pid="5" name="Year">
    <vt:lpwstr>39;#2018|d38411e1-f640-40e7-8492-1f482e3bab71</vt:lpwstr>
  </property>
  <property fmtid="{D5CDD505-2E9C-101B-9397-08002B2CF9AE}" pid="6" name="Business Area">
    <vt:lpwstr>16;#Market Intelligence|e3aaadca-13a4-4646-ab1e-8a468f9be8f5</vt:lpwstr>
  </property>
  <property fmtid="{D5CDD505-2E9C-101B-9397-08002B2CF9AE}" pid="7" name="Business Function 2">
    <vt:lpwstr>1154;#MI Publications|35737620-c8b6-4c34-941a-9f7cd993ef45</vt:lpwstr>
  </property>
  <property fmtid="{D5CDD505-2E9C-101B-9397-08002B2CF9AE}" pid="8" name="Document Type">
    <vt:lpwstr>1019;#Publication|5d2b2343-a3bb-444a-81ac-241e630935d7</vt:lpwstr>
  </property>
  <property fmtid="{D5CDD505-2E9C-101B-9397-08002B2CF9AE}" pid="9" name="Security Classification">
    <vt:lpwstr>250;#Shareable|f3a26cec-b5fc-477e-8e34-eb21255d9fb9</vt:lpwstr>
  </property>
</Properties>
</file>