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UTILITIES_MANITOBA &amp; CANADA WIDE\"/>
    </mc:Choice>
  </mc:AlternateContent>
  <xr:revisionPtr revIDLastSave="0" documentId="13_ncr:1_{5AF182B9-7687-4479-B755-4195BF9C57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</calcChain>
</file>

<file path=xl/sharedStrings.xml><?xml version="1.0" encoding="utf-8"?>
<sst xmlns="http://schemas.openxmlformats.org/spreadsheetml/2006/main" count="45" uniqueCount="31">
  <si>
    <t>Summary Information:</t>
  </si>
  <si>
    <t>Area</t>
  </si>
  <si>
    <t>Winnipeg (CMA), Manitoba</t>
  </si>
  <si>
    <t>Canada Wide</t>
  </si>
  <si>
    <t>This result aligns with the table titled Cost of Living and Quality of Life, which demonstrates that Winnipeg CMA has the lowest cost of utilities.</t>
  </si>
  <si>
    <t>COMPARABLE CONSUMER PRICE INDEX BY PRODUCTS AND PRODUCT GROUP, WINNIPEG AND CANADA</t>
  </si>
  <si>
    <t>Consumer Price Index (CPI) for Utilities by Products and Product Group</t>
  </si>
  <si>
    <t>Value</t>
  </si>
  <si>
    <t>Index, 2002=100</t>
  </si>
  <si>
    <t>Utilities by Products and Product Group</t>
  </si>
  <si>
    <t>Water, Fuel, and Electricity</t>
  </si>
  <si>
    <t>Years</t>
  </si>
  <si>
    <t>Canada Wide and Province of Manitoba CMA</t>
  </si>
  <si>
    <t>Source: Statistics Canada, CANSIM Table 18-10-0005-01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</si>
  <si>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</si>
  <si>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</si>
  <si>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</si>
  <si>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</si>
  <si>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</si>
  <si>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</si>
  <si>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</si>
  <si>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 xml:space="preserve">Calgary (CMA), Alberta </t>
  </si>
  <si>
    <t xml:space="preserve">Edmonton (CMA),  Alberta </t>
  </si>
  <si>
    <t xml:space="preserve">Saskatoon (CMA), Saskatchewan </t>
  </si>
  <si>
    <t>Regina (CMA), Saskatchewan</t>
  </si>
  <si>
    <t>Between 2016 and 2021, the average cost of utilities (water, fuel and electricity), though lower in Winnipeg relative to whole of Canada, has increased at a higher rate in Winnipeg compared to Canada as a whole.</t>
  </si>
  <si>
    <t>2016 to 2021 percentage cost increase in utilities</t>
  </si>
  <si>
    <t>Last Update: November 2022</t>
  </si>
  <si>
    <t>SOURCE/LINK</t>
  </si>
  <si>
    <t>Statistics Canada, Table 18-10-0005-01, Consumer Price Index, annual average, not seasonally adjusted</t>
  </si>
  <si>
    <t>https://www150.statcan.gc.ca/t1/tbl1/en/tv.action?pid=1810000501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</si>
</sst>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_ ;\-#,##0.0\ 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0"/>
      <name val="Arial"/>
      <family val="2"/>
    </font>
    <font>
      <sz val="11"/>
      <color rgb="FF353427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Fill="0"/>
  </cellStyleXfs>
  <cellXfs count="2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vertical="top"/>
    </xf>
    <xf numFmtId="0" fontId="0" fillId="0" borderId="1" xfId="0" applyBorder="1"/>
    <xf numFmtId="164" fontId="0" fillId="0" borderId="1" xfId="1" applyNumberFormat="1" applyFont="1" applyBorder="1" applyAlignment="1">
      <alignment horizontal="right"/>
    </xf>
    <xf numFmtId="0" fontId="6" fillId="0" borderId="0" xfId="0" applyFont="1"/>
    <xf numFmtId="0" fontId="7" fillId="0" borderId="0" xfId="2"/>
    <xf numFmtId="0" fontId="8" fillId="0" borderId="2" xfId="0" applyFont="1" applyBorder="1" applyAlignment="1">
      <alignment vertical="top" wrapText="1"/>
    </xf>
    <xf numFmtId="0" fontId="9" fillId="2" borderId="0" xfId="0" applyFont="1" applyFill="1"/>
    <xf numFmtId="165" fontId="0" fillId="0" borderId="0" xfId="3" applyNumberFormat="1" applyFont="1"/>
    <xf numFmtId="0" fontId="10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4" applyFont="1"/>
    <xf numFmtId="0" fontId="9" fillId="0" borderId="0" xfId="0" applyFont="1"/>
    <xf numFmtId="0" fontId="13" fillId="0" borderId="0" xfId="0" applyFont="1" applyAlignment="1">
      <alignment horizontal="left"/>
    </xf>
    <xf numFmtId="0" fontId="7" fillId="0" borderId="0" xfId="2" applyAlignment="1">
      <alignment horizontal="left"/>
    </xf>
    <xf numFmtId="0" fontId="8" fillId="0" borderId="0" xfId="4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14" fillId="0" borderId="0" xfId="0" applyFont="1"/>
    <xf numFmtId="0" fontId="15" fillId="0" borderId="0" xfId="2" applyFont="1"/>
  </cellXfs>
  <cellStyles count="5">
    <cellStyle name="Comma" xfId="1" builtinId="3"/>
    <cellStyle name="Hyperlink" xfId="2" builtinId="8"/>
    <cellStyle name="Normal" xfId="0" builtinId="0"/>
    <cellStyle name="Normal 2" xfId="4" xr:uid="{00000000-0005-0000-0000-000003000000}"/>
    <cellStyle name="Percent" xfId="3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2762250</xdr:colOff>
      <xdr:row>4</xdr:row>
      <xdr:rowOff>161925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14</xdr:row>
      <xdr:rowOff>190500</xdr:rowOff>
    </xdr:from>
    <xdr:to>
      <xdr:col>0</xdr:col>
      <xdr:colOff>2819400</xdr:colOff>
      <xdr:row>20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E6B536-41E0-4578-A189-134527D9E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257550"/>
          <a:ext cx="2790825" cy="9715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B13" totalsRowShown="0">
  <autoFilter ref="A11:B13" xr:uid="{00000000-0009-0000-0100-000001000000}">
    <filterColumn colId="0" hiddenButton="1"/>
    <filterColumn colId="1" hiddenButton="1"/>
  </autoFilter>
  <tableColumns count="2">
    <tableColumn id="1" xr3:uid="{00000000-0010-0000-0000-000001000000}" name="Area"/>
    <tableColumn id="2" xr3:uid="{00000000-0010-0000-0000-000002000000}" name="2016 to 2021 percentage cost increase in utilities" dataDxfId="0" dataCellStyle="Percent">
      <calculatedColumnFormula>(Data!S7-Data!C7)/Data!C7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150.statcan.gc.ca/t1/tbl1/en/tv.action?pid=18100005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pginfo@edwinnipeg.com" TargetMode="Externa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s://www150.statcan.gc.ca/t1/tbl1/en/tv.action?pid=1810000501" TargetMode="External"/><Relationship Id="rId4" Type="http://schemas.openxmlformats.org/officeDocument/2006/relationships/hyperlink" Target="http://www.economicdevelopmentwinnipe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B20"/>
  <sheetViews>
    <sheetView tabSelected="1" workbookViewId="0">
      <selection activeCell="E17" sqref="E17"/>
    </sheetView>
  </sheetViews>
  <sheetFormatPr defaultRowHeight="15" x14ac:dyDescent="0.25"/>
  <cols>
    <col min="1" max="1" width="41.5703125" customWidth="1"/>
    <col min="2" max="2" width="45.5703125" customWidth="1"/>
  </cols>
  <sheetData>
    <row r="6" spans="1:2" x14ac:dyDescent="0.25">
      <c r="A6" s="19" t="s">
        <v>27</v>
      </c>
    </row>
    <row r="8" spans="1:2" s="12" customFormat="1" ht="18.75" x14ac:dyDescent="0.3">
      <c r="A8" s="12" t="s">
        <v>0</v>
      </c>
    </row>
    <row r="9" spans="1:2" x14ac:dyDescent="0.25">
      <c r="A9" t="s">
        <v>25</v>
      </c>
    </row>
    <row r="11" spans="1:2" x14ac:dyDescent="0.25">
      <c r="A11" t="s">
        <v>1</v>
      </c>
      <c r="B11" t="s">
        <v>26</v>
      </c>
    </row>
    <row r="12" spans="1:2" x14ac:dyDescent="0.25">
      <c r="A12" t="s">
        <v>2</v>
      </c>
      <c r="B12" s="11">
        <f>(Data!S7-Data!N7)/Data!N7</f>
        <v>0.21040189125295497</v>
      </c>
    </row>
    <row r="13" spans="1:2" x14ac:dyDescent="0.25">
      <c r="A13" t="s">
        <v>3</v>
      </c>
      <c r="B13" s="11">
        <f>(Data!S12-Data!N12)/Data!N12</f>
        <v>9.6502590673575167E-2</v>
      </c>
    </row>
    <row r="15" spans="1:2" x14ac:dyDescent="0.25">
      <c r="A15" t="s">
        <v>4</v>
      </c>
    </row>
    <row r="18" spans="1:1" ht="15.75" x14ac:dyDescent="0.25">
      <c r="A18" s="7" t="s">
        <v>28</v>
      </c>
    </row>
    <row r="19" spans="1:1" x14ac:dyDescent="0.25">
      <c r="A19" s="26" t="s">
        <v>29</v>
      </c>
    </row>
    <row r="20" spans="1:1" x14ac:dyDescent="0.25">
      <c r="A20" s="27" t="s">
        <v>30</v>
      </c>
    </row>
  </sheetData>
  <hyperlinks>
    <hyperlink ref="A20" r:id="rId1" xr:uid="{FC0EC4C2-0AE8-4FA5-B004-8FB01F56E24C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workbookViewId="0">
      <selection activeCell="A24" sqref="A24:A26"/>
    </sheetView>
  </sheetViews>
  <sheetFormatPr defaultRowHeight="15" x14ac:dyDescent="0.25"/>
  <cols>
    <col min="1" max="1" width="116.7109375" customWidth="1"/>
    <col min="3" max="13" width="10" hidden="1" customWidth="1"/>
    <col min="14" max="19" width="10" bestFit="1" customWidth="1"/>
  </cols>
  <sheetData>
    <row r="1" spans="1:19" ht="21" x14ac:dyDescent="0.35">
      <c r="A1" s="1" t="s">
        <v>5</v>
      </c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1" x14ac:dyDescent="0.35">
      <c r="A2" s="2" t="s">
        <v>6</v>
      </c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x14ac:dyDescent="0.35">
      <c r="A3" s="2" t="s">
        <v>7</v>
      </c>
      <c r="B3" s="1"/>
      <c r="C3" s="4" t="s">
        <v>8</v>
      </c>
      <c r="D3" s="4"/>
      <c r="E3" s="4"/>
      <c r="F3" s="4"/>
      <c r="G3" s="4"/>
      <c r="H3" s="4"/>
      <c r="I3" s="4"/>
      <c r="J3" s="4"/>
      <c r="K3" s="4"/>
      <c r="L3" s="4"/>
      <c r="M3" s="4"/>
      <c r="N3" s="25" t="s">
        <v>8</v>
      </c>
      <c r="O3" s="25"/>
      <c r="P3" s="25"/>
      <c r="Q3" s="25"/>
      <c r="R3" s="25"/>
      <c r="S3" s="25"/>
    </row>
    <row r="4" spans="1:19" ht="21" x14ac:dyDescent="0.35">
      <c r="A4" s="2" t="s">
        <v>9</v>
      </c>
      <c r="B4" s="1"/>
      <c r="C4" s="4" t="s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25" t="s">
        <v>10</v>
      </c>
      <c r="O4" s="25"/>
      <c r="P4" s="25"/>
      <c r="Q4" s="25"/>
      <c r="R4" s="25"/>
      <c r="S4" s="25"/>
    </row>
    <row r="5" spans="1:19" s="21" customFormat="1" ht="21" x14ac:dyDescent="0.35">
      <c r="A5" s="22" t="s">
        <v>11</v>
      </c>
      <c r="B5" s="20"/>
      <c r="C5" s="23">
        <v>2004</v>
      </c>
      <c r="D5" s="23">
        <v>2005</v>
      </c>
      <c r="E5" s="23">
        <v>2006</v>
      </c>
      <c r="F5" s="23">
        <v>2007</v>
      </c>
      <c r="G5" s="23">
        <v>2008</v>
      </c>
      <c r="H5" s="23">
        <v>2009</v>
      </c>
      <c r="I5" s="23">
        <v>2010</v>
      </c>
      <c r="J5" s="23">
        <v>2011</v>
      </c>
      <c r="K5" s="23">
        <v>2012</v>
      </c>
      <c r="L5" s="23">
        <v>2013</v>
      </c>
      <c r="M5" s="23">
        <v>2014</v>
      </c>
      <c r="N5" s="23">
        <v>2016</v>
      </c>
      <c r="O5" s="23">
        <v>2017</v>
      </c>
      <c r="P5" s="23">
        <v>2018</v>
      </c>
      <c r="Q5" s="23">
        <v>2019</v>
      </c>
      <c r="R5" s="23">
        <v>2020</v>
      </c>
      <c r="S5" s="23">
        <v>2021</v>
      </c>
    </row>
    <row r="6" spans="1:19" ht="16.5" customHeight="1" x14ac:dyDescent="0.35">
      <c r="A6" s="3" t="s">
        <v>12</v>
      </c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5" t="s">
        <v>2</v>
      </c>
      <c r="C7" s="6">
        <v>105.3</v>
      </c>
      <c r="D7" s="6">
        <v>111.7</v>
      </c>
      <c r="E7" s="6">
        <v>115.1</v>
      </c>
      <c r="F7" s="6">
        <v>116.3</v>
      </c>
      <c r="G7" s="6">
        <v>120.2</v>
      </c>
      <c r="H7" s="6">
        <v>118</v>
      </c>
      <c r="I7" s="6">
        <v>113.1</v>
      </c>
      <c r="J7" s="6">
        <v>112.3</v>
      </c>
      <c r="K7" s="6">
        <v>108.9</v>
      </c>
      <c r="L7" s="6">
        <v>115</v>
      </c>
      <c r="M7" s="6">
        <v>122.7</v>
      </c>
      <c r="N7" s="6">
        <v>126.9</v>
      </c>
      <c r="O7" s="6">
        <v>132.9</v>
      </c>
      <c r="P7" s="6">
        <v>136.80000000000001</v>
      </c>
      <c r="Q7" s="6">
        <v>142</v>
      </c>
      <c r="R7" s="6">
        <v>140.6</v>
      </c>
      <c r="S7" s="6">
        <v>153.6</v>
      </c>
    </row>
    <row r="8" spans="1:19" x14ac:dyDescent="0.25">
      <c r="A8" s="5" t="s">
        <v>24</v>
      </c>
      <c r="C8" s="6">
        <v>108.9</v>
      </c>
      <c r="D8" s="6">
        <v>112.5</v>
      </c>
      <c r="E8" s="6">
        <v>115.8</v>
      </c>
      <c r="F8" s="6">
        <v>118.6</v>
      </c>
      <c r="G8" s="6">
        <v>120.5</v>
      </c>
      <c r="H8" s="6">
        <v>123.3</v>
      </c>
      <c r="I8" s="6">
        <v>123.1</v>
      </c>
      <c r="J8" s="6">
        <v>124.8</v>
      </c>
      <c r="K8" s="6">
        <v>125.3</v>
      </c>
      <c r="L8" s="6">
        <v>130.80000000000001</v>
      </c>
      <c r="M8" s="6">
        <v>139.69999999999999</v>
      </c>
      <c r="N8" s="6">
        <v>150.5</v>
      </c>
      <c r="O8" s="6">
        <v>155.6</v>
      </c>
      <c r="P8" s="6">
        <v>159.4</v>
      </c>
      <c r="Q8" s="6">
        <v>162.69999999999999</v>
      </c>
      <c r="R8" s="6">
        <v>167.7</v>
      </c>
      <c r="S8" s="6">
        <v>165.5</v>
      </c>
    </row>
    <row r="9" spans="1:19" x14ac:dyDescent="0.25">
      <c r="A9" s="5" t="s">
        <v>23</v>
      </c>
      <c r="C9" s="6">
        <v>110.2</v>
      </c>
      <c r="D9" s="6">
        <v>116</v>
      </c>
      <c r="E9" s="6">
        <v>124.1</v>
      </c>
      <c r="F9" s="6">
        <v>128.30000000000001</v>
      </c>
      <c r="G9" s="6">
        <v>129.4</v>
      </c>
      <c r="H9" s="6">
        <v>133</v>
      </c>
      <c r="I9" s="6">
        <v>133.4</v>
      </c>
      <c r="J9" s="6">
        <v>133.6</v>
      </c>
      <c r="K9" s="6">
        <v>133.4</v>
      </c>
      <c r="L9" s="6">
        <v>139</v>
      </c>
      <c r="M9" s="6">
        <v>150.1</v>
      </c>
      <c r="N9" s="6">
        <v>165</v>
      </c>
      <c r="O9" s="6">
        <v>175.3</v>
      </c>
      <c r="P9" s="6">
        <v>181.6</v>
      </c>
      <c r="Q9" s="6">
        <v>190.3</v>
      </c>
      <c r="R9" s="6">
        <v>196.8</v>
      </c>
      <c r="S9" s="6">
        <v>195.4</v>
      </c>
    </row>
    <row r="10" spans="1:19" x14ac:dyDescent="0.25">
      <c r="A10" s="5" t="s">
        <v>21</v>
      </c>
      <c r="C10" s="6">
        <v>117.9</v>
      </c>
      <c r="D10" s="6">
        <v>121.4</v>
      </c>
      <c r="E10" s="6">
        <v>120.1</v>
      </c>
      <c r="F10" s="6">
        <v>133</v>
      </c>
      <c r="G10" s="6">
        <v>151</v>
      </c>
      <c r="H10" s="6">
        <v>123.1</v>
      </c>
      <c r="I10" s="6">
        <v>124.5</v>
      </c>
      <c r="J10" s="6">
        <v>141.4</v>
      </c>
      <c r="K10" s="6">
        <v>134.9</v>
      </c>
      <c r="L10" s="6">
        <v>142.4</v>
      </c>
      <c r="M10" s="6">
        <v>155.19999999999999</v>
      </c>
      <c r="N10" s="6">
        <v>132.1</v>
      </c>
      <c r="O10" s="6">
        <v>138.1</v>
      </c>
      <c r="P10" s="6">
        <v>148.30000000000001</v>
      </c>
      <c r="Q10" s="6">
        <v>154</v>
      </c>
      <c r="R10" s="6">
        <v>155.5</v>
      </c>
      <c r="S10" s="6">
        <v>175.3</v>
      </c>
    </row>
    <row r="11" spans="1:19" x14ac:dyDescent="0.25">
      <c r="A11" s="5" t="s">
        <v>22</v>
      </c>
      <c r="C11" s="6">
        <v>142.69999999999999</v>
      </c>
      <c r="D11" s="6">
        <v>153.1</v>
      </c>
      <c r="E11" s="6">
        <v>158.80000000000001</v>
      </c>
      <c r="F11" s="6">
        <v>169.7</v>
      </c>
      <c r="G11" s="6">
        <v>189.7</v>
      </c>
      <c r="H11" s="6">
        <v>164.7</v>
      </c>
      <c r="I11" s="6">
        <v>168.4</v>
      </c>
      <c r="J11" s="6">
        <v>185.2</v>
      </c>
      <c r="K11" s="6">
        <v>180.1</v>
      </c>
      <c r="L11" s="6">
        <v>186.8</v>
      </c>
      <c r="M11" s="6">
        <v>192.7</v>
      </c>
      <c r="N11" s="6">
        <v>174.5</v>
      </c>
      <c r="O11" s="6">
        <v>183.3</v>
      </c>
      <c r="P11" s="6">
        <v>195.3</v>
      </c>
      <c r="Q11" s="6">
        <v>207.6</v>
      </c>
      <c r="R11" s="6">
        <v>216.1</v>
      </c>
      <c r="S11" s="6">
        <v>244.3</v>
      </c>
    </row>
    <row r="12" spans="1:19" x14ac:dyDescent="0.25">
      <c r="A12" s="5" t="s">
        <v>3</v>
      </c>
      <c r="C12" s="6">
        <v>112.5</v>
      </c>
      <c r="D12" s="6">
        <v>119.8</v>
      </c>
      <c r="E12" s="6">
        <v>125.9</v>
      </c>
      <c r="F12" s="6">
        <v>126.6</v>
      </c>
      <c r="G12" s="6">
        <v>135.5</v>
      </c>
      <c r="H12" s="6">
        <v>125.9</v>
      </c>
      <c r="I12" s="6">
        <v>131.30000000000001</v>
      </c>
      <c r="J12" s="6">
        <v>136.6</v>
      </c>
      <c r="K12" s="6">
        <v>138.19999999999999</v>
      </c>
      <c r="L12" s="6">
        <v>143</v>
      </c>
      <c r="M12" s="6">
        <v>153.9</v>
      </c>
      <c r="N12" s="6">
        <v>154.4</v>
      </c>
      <c r="O12" s="6">
        <v>154.30000000000001</v>
      </c>
      <c r="P12" s="6">
        <v>155.9</v>
      </c>
      <c r="Q12" s="6">
        <v>159.5</v>
      </c>
      <c r="R12" s="6">
        <v>158.9</v>
      </c>
      <c r="S12" s="6">
        <v>169.3</v>
      </c>
    </row>
    <row r="13" spans="1:19" x14ac:dyDescent="0.25">
      <c r="A13" s="9" t="s">
        <v>13</v>
      </c>
    </row>
    <row r="14" spans="1:19" x14ac:dyDescent="0.25">
      <c r="A14" s="10"/>
      <c r="B14" s="10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15" customFormat="1" ht="15.75" x14ac:dyDescent="0.25">
      <c r="A15" t="s">
        <v>14</v>
      </c>
      <c r="C15" s="13" t="s">
        <v>15</v>
      </c>
      <c r="D15" s="14"/>
      <c r="E15" s="14"/>
      <c r="F15" s="14"/>
      <c r="N15" s="13" t="s">
        <v>15</v>
      </c>
    </row>
    <row r="16" spans="1:19" s="15" customFormat="1" x14ac:dyDescent="0.25">
      <c r="A16"/>
      <c r="C16" s="16" t="s">
        <v>16</v>
      </c>
      <c r="D16" s="14"/>
      <c r="E16" s="14"/>
      <c r="F16" s="14"/>
      <c r="N16" s="16" t="s">
        <v>16</v>
      </c>
    </row>
    <row r="17" spans="1:14" s="15" customFormat="1" x14ac:dyDescent="0.25">
      <c r="A17" s="14"/>
      <c r="C17" s="16" t="s">
        <v>17</v>
      </c>
      <c r="D17" s="14"/>
      <c r="E17" s="14"/>
      <c r="F17" s="14"/>
      <c r="N17" s="16" t="s">
        <v>17</v>
      </c>
    </row>
    <row r="18" spans="1:14" s="15" customFormat="1" x14ac:dyDescent="0.25">
      <c r="A18" s="14"/>
      <c r="C18" s="17" t="s">
        <v>18</v>
      </c>
      <c r="D18" s="14"/>
      <c r="E18" s="14"/>
      <c r="F18" s="14"/>
      <c r="N18" s="17" t="s">
        <v>18</v>
      </c>
    </row>
    <row r="19" spans="1:14" s="15" customFormat="1" x14ac:dyDescent="0.25">
      <c r="A19" s="14"/>
      <c r="C19" s="18" t="s">
        <v>19</v>
      </c>
      <c r="D19" s="14"/>
      <c r="E19" s="14"/>
      <c r="F19" s="14"/>
      <c r="N19" s="18" t="s">
        <v>19</v>
      </c>
    </row>
    <row r="20" spans="1:14" s="15" customFormat="1" x14ac:dyDescent="0.25">
      <c r="A20" s="14"/>
      <c r="C20" s="8" t="s">
        <v>20</v>
      </c>
      <c r="D20" s="14"/>
      <c r="E20" s="14"/>
      <c r="F20" s="14"/>
      <c r="N20" s="8" t="s">
        <v>20</v>
      </c>
    </row>
    <row r="21" spans="1:14" s="15" customFormat="1" x14ac:dyDescent="0.25">
      <c r="A21" s="19" t="s">
        <v>27</v>
      </c>
      <c r="B21" s="16"/>
      <c r="C21" s="14"/>
      <c r="D21" s="14"/>
      <c r="E21" s="14"/>
      <c r="F21" s="14"/>
    </row>
    <row r="22" spans="1:14" s="15" customFormat="1" x14ac:dyDescent="0.25">
      <c r="B22" s="14"/>
      <c r="C22" s="14"/>
      <c r="D22" s="14"/>
      <c r="E22" s="14"/>
      <c r="F22" s="14"/>
    </row>
    <row r="24" spans="1:14" ht="15.75" x14ac:dyDescent="0.25">
      <c r="A24" s="7" t="s">
        <v>28</v>
      </c>
    </row>
    <row r="25" spans="1:14" x14ac:dyDescent="0.25">
      <c r="A25" s="26" t="s">
        <v>29</v>
      </c>
    </row>
    <row r="26" spans="1:14" x14ac:dyDescent="0.25">
      <c r="A26" s="27" t="s">
        <v>30</v>
      </c>
    </row>
    <row r="30" spans="1:14" s="15" customFormat="1" x14ac:dyDescent="0.25">
      <c r="A30" s="19"/>
      <c r="B30" s="14"/>
      <c r="C30" s="14"/>
      <c r="D30" s="14"/>
      <c r="E30" s="14"/>
      <c r="F30" s="14"/>
    </row>
    <row r="31" spans="1:14" s="7" customFormat="1" ht="15.75" x14ac:dyDescent="0.25"/>
    <row r="33" spans="1:1" x14ac:dyDescent="0.25">
      <c r="A33" s="8"/>
    </row>
  </sheetData>
  <mergeCells count="3">
    <mergeCell ref="C14:S14"/>
    <mergeCell ref="N3:S3"/>
    <mergeCell ref="N4:S4"/>
  </mergeCells>
  <phoneticPr fontId="5" type="noConversion"/>
  <hyperlinks>
    <hyperlink ref="C20" r:id="rId1" xr:uid="{AC301F79-E5E8-414F-B600-1B872497227E}"/>
    <hyperlink ref="C19" r:id="rId2" xr:uid="{7EAAB9EB-7716-4FC5-AD1C-431D61281CE7}"/>
    <hyperlink ref="N20" r:id="rId3" xr:uid="{B06E98A1-C97B-4FAF-AC15-AC1777F4C2DF}"/>
    <hyperlink ref="N19" r:id="rId4" xr:uid="{1E23902B-EADA-402F-B6CE-B32BF1E9ED6D}"/>
    <hyperlink ref="A26" r:id="rId5" xr:uid="{5843C39A-9A27-4CF9-8567-053EFC37DBB6}"/>
  </hyperlinks>
  <pageMargins left="0.7" right="0.7" top="0.75" bottom="0.75" header="0.3" footer="0.3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0" ma:contentTypeDescription="Create a new document." ma:contentTypeScope="" ma:versionID="32853410182c5b3ac423e20608e771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4982EA-2621-4211-89DD-DC2FBA9888F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337f345-c4ff-4001-a6bb-1c1785da67a0"/>
    <ds:schemaRef ds:uri="http://purl.org/dc/elements/1.1/"/>
    <ds:schemaRef ds:uri="http://schemas.microsoft.com/office/2006/metadata/properties"/>
    <ds:schemaRef ds:uri="6de5d081-5fa5-47e8-b71b-6c9ef4c60b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52F396-F411-4A6F-984F-B8AC9CA62939}"/>
</file>

<file path=customXml/itemProps3.xml><?xml version="1.0" encoding="utf-8"?>
<ds:datastoreItem xmlns:ds="http://schemas.openxmlformats.org/officeDocument/2006/customXml" ds:itemID="{F02F04DD-906E-4ACF-B54D-63ADFE316E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cp:revision/>
  <dcterms:created xsi:type="dcterms:W3CDTF">2019-06-24T20:17:10Z</dcterms:created>
  <dcterms:modified xsi:type="dcterms:W3CDTF">2022-12-17T05:39:02Z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