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BUSINESS_MANITOBA &amp; CANADA WIDE\"/>
    </mc:Choice>
  </mc:AlternateContent>
  <xr:revisionPtr revIDLastSave="0" documentId="13_ncr:1_{7855BE46-03A6-403C-B14C-466C3C2E3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3" i="3" l="1"/>
  <c r="Z22" i="3"/>
  <c r="T22" i="3"/>
</calcChain>
</file>

<file path=xl/sharedStrings.xml><?xml version="1.0" encoding="utf-8"?>
<sst xmlns="http://schemas.openxmlformats.org/spreadsheetml/2006/main" count="1288" uniqueCount="73">
  <si>
    <t>Summary Information:</t>
  </si>
  <si>
    <t xml:space="preserve">Summary Statistics, Aggregate </t>
  </si>
  <si>
    <t>Total Inventory (in Square Foot (SF))</t>
  </si>
  <si>
    <t>Total Vacancy (in Square Foot (SF))</t>
  </si>
  <si>
    <t>Vacancy Rate (in Percentage (%))</t>
  </si>
  <si>
    <t>Net Absorption (in Square Foot (SF))</t>
  </si>
  <si>
    <t>New To Index (in Square Foot (SF))</t>
  </si>
  <si>
    <t>Under Construction (in Square Foot (SF))</t>
  </si>
  <si>
    <t>Quarters</t>
  </si>
  <si>
    <t xml:space="preserve">2017 Q4  </t>
  </si>
  <si>
    <t xml:space="preserve">2018 Q1  </t>
  </si>
  <si>
    <t xml:space="preserve">2018 Q2 </t>
  </si>
  <si>
    <t xml:space="preserve">2018 Q3 </t>
  </si>
  <si>
    <t xml:space="preserve">2018 Q4 </t>
  </si>
  <si>
    <t xml:space="preserve">2019 Q1  </t>
  </si>
  <si>
    <t>DOWNTOWN (CBD) MARKET: Class of Building</t>
  </si>
  <si>
    <t xml:space="preserve">AA                    </t>
  </si>
  <si>
    <t>--</t>
  </si>
  <si>
    <t xml:space="preserve">A                  </t>
  </si>
  <si>
    <t xml:space="preserve">B                   </t>
  </si>
  <si>
    <t xml:space="preserve">C                  </t>
  </si>
  <si>
    <t xml:space="preserve">All                 </t>
  </si>
  <si>
    <t>SUBURBAN MARKET: Class of Building</t>
  </si>
  <si>
    <t xml:space="preserve">A                         </t>
  </si>
  <si>
    <t xml:space="preserve">C                   </t>
  </si>
  <si>
    <t xml:space="preserve">All                   </t>
  </si>
  <si>
    <t>MARKET TOTALS: Class of Building</t>
  </si>
  <si>
    <t xml:space="preserve">A                   </t>
  </si>
  <si>
    <r>
      <t>*Note: Buildings with</t>
    </r>
    <r>
      <rPr>
        <b/>
        <sz val="11"/>
        <color theme="1"/>
        <rFont val="Calibri"/>
        <family val="2"/>
        <scheme val="minor"/>
      </rPr>
      <t xml:space="preserve"> less than 10,000 SF</t>
    </r>
    <r>
      <rPr>
        <sz val="11"/>
        <color theme="1"/>
        <rFont val="Calibri"/>
        <family val="2"/>
        <scheme val="minor"/>
      </rPr>
      <t xml:space="preserve"> of office space are not included in the office inventory. </t>
    </r>
  </si>
  <si>
    <t>Average Asking Net Rate $/SF</t>
  </si>
  <si>
    <t>Occupancy Costs (Operating Costs or Average Additional Rent) $/SF</t>
  </si>
  <si>
    <r>
      <t xml:space="preserve">**Note: For Winnipeg CMA, Average Asking Net Rent for </t>
    </r>
    <r>
      <rPr>
        <b/>
        <sz val="11"/>
        <color theme="1"/>
        <rFont val="Calibri"/>
        <family val="2"/>
        <scheme val="minor"/>
      </rPr>
      <t>all Classes</t>
    </r>
    <r>
      <rPr>
        <sz val="11"/>
        <color theme="1"/>
        <rFont val="Calibri"/>
        <family val="2"/>
        <scheme val="minor"/>
      </rPr>
      <t xml:space="preserve"> represents the weighted averages for only </t>
    </r>
    <r>
      <rPr>
        <b/>
        <sz val="11"/>
        <color theme="1"/>
        <rFont val="Calibri"/>
        <family val="2"/>
        <scheme val="minor"/>
      </rPr>
      <t>Class A &amp; B</t>
    </r>
    <r>
      <rPr>
        <sz val="11"/>
        <color theme="1"/>
        <rFont val="Calibri"/>
        <family val="2"/>
        <scheme val="minor"/>
      </rPr>
      <t xml:space="preserve"> multi-tenant buildings.</t>
    </r>
  </si>
  <si>
    <r>
      <t xml:space="preserve">**Note: Operating costs </t>
    </r>
    <r>
      <rPr>
        <b/>
        <sz val="11"/>
        <color rgb="FF000000"/>
        <rFont val="Calibri"/>
        <family val="2"/>
        <scheme val="minor"/>
      </rPr>
      <t>(Average Additional Rent)</t>
    </r>
    <r>
      <rPr>
        <sz val="11"/>
        <color rgb="FF000000"/>
        <rFont val="Calibri"/>
        <family val="2"/>
        <scheme val="minor"/>
      </rPr>
      <t xml:space="preserve"> in the Suburban market often do not include items such as: </t>
    </r>
    <r>
      <rPr>
        <b/>
        <sz val="11"/>
        <color rgb="FF000000"/>
        <rFont val="Calibri"/>
        <family val="2"/>
        <scheme val="minor"/>
      </rPr>
      <t>utilities, management fees,  and in-suite janitorial</t>
    </r>
    <r>
      <rPr>
        <sz val="11"/>
        <color rgb="FF000000"/>
        <rFont val="Calibri"/>
        <family val="2"/>
        <scheme val="minor"/>
      </rPr>
      <t xml:space="preserve"> as these costs are often sourced and paid by tenants directly to the supplier.</t>
    </r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</si>
  <si>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</si>
  <si>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</si>
  <si>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</si>
  <si>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</si>
  <si>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</si>
  <si>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</si>
  <si>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Geography</t>
  </si>
  <si>
    <t xml:space="preserve">2019 Q2  </t>
  </si>
  <si>
    <t xml:space="preserve">2019 Q3  </t>
  </si>
  <si>
    <t xml:space="preserve">2019 Q4  </t>
  </si>
  <si>
    <t xml:space="preserve">2020 Q1 </t>
  </si>
  <si>
    <t>2020 Q2</t>
  </si>
  <si>
    <t xml:space="preserve">2020 Q3  </t>
  </si>
  <si>
    <t xml:space="preserve">2020 Q4  </t>
  </si>
  <si>
    <t xml:space="preserve">2021 Q1  </t>
  </si>
  <si>
    <t>2021 Q2</t>
  </si>
  <si>
    <t xml:space="preserve">2021 Q3  </t>
  </si>
  <si>
    <t xml:space="preserve">2021 Q4  </t>
  </si>
  <si>
    <t xml:space="preserve">2022 Q1 </t>
  </si>
  <si>
    <t xml:space="preserve">2022 Q2  </t>
  </si>
  <si>
    <t>-</t>
  </si>
  <si>
    <t xml:space="preserve"> -</t>
  </si>
  <si>
    <t>Email: wpginfo@edwinnipeg.com</t>
  </si>
  <si>
    <t>Sources</t>
  </si>
  <si>
    <t>OFFICE SPACE, OFFICE MARKET REPORT, BY COLLIERS, WINNIPEG CMA</t>
  </si>
  <si>
    <t>Office Space, Office Market Report, by Colliers</t>
  </si>
  <si>
    <t>Winnipeg [Census Metropolitan Area], Manitoba</t>
  </si>
  <si>
    <t>Last Update: August 2024</t>
  </si>
  <si>
    <t>This data series provides key information related to Winnipeg's commercial real estate rental market.  Data includes vacancy rates, cost per square foot and other indicators.</t>
  </si>
  <si>
    <t>Colliers Winnipeg Office Market Report, 2017 Q4 to 2024 Q2</t>
  </si>
  <si>
    <t>2022 Q3</t>
  </si>
  <si>
    <t>2022 Q4</t>
  </si>
  <si>
    <t xml:space="preserve">2023 Q1 </t>
  </si>
  <si>
    <t xml:space="preserve">2023 Q2  </t>
  </si>
  <si>
    <t>2023 Q3</t>
  </si>
  <si>
    <t>2023 Q4</t>
  </si>
  <si>
    <t xml:space="preserve">2024 Q1 </t>
  </si>
  <si>
    <t xml:space="preserve">2024 Q2  </t>
  </si>
  <si>
    <t>2024 Q3</t>
  </si>
  <si>
    <t>2024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</si>
</sst>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 applyFill="0"/>
  </cellStyleXfs>
  <cellXfs count="50">
    <xf numFmtId="0" fontId="0" fillId="0" borderId="0" xfId="0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0" borderId="1" xfId="0" applyFont="1" applyBorder="1" applyAlignment="1">
      <alignment horizontal="left" vertical="top"/>
    </xf>
    <xf numFmtId="164" fontId="0" fillId="0" borderId="1" xfId="1" applyNumberFormat="1" applyFont="1" applyBorder="1"/>
    <xf numFmtId="10" fontId="0" fillId="0" borderId="1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0" fontId="0" fillId="0" borderId="0" xfId="2" applyNumberFormat="1" applyFont="1" applyAlignment="1">
      <alignment horizontal="right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10" fillId="0" borderId="1" xfId="1" applyNumberFormat="1" applyFont="1" applyBorder="1"/>
    <xf numFmtId="10" fontId="10" fillId="0" borderId="1" xfId="2" applyNumberFormat="1" applyFont="1" applyBorder="1" applyAlignment="1">
      <alignment horizontal="right"/>
    </xf>
    <xf numFmtId="0" fontId="10" fillId="0" borderId="0" xfId="0" applyFont="1"/>
    <xf numFmtId="165" fontId="0" fillId="0" borderId="1" xfId="1" applyNumberFormat="1" applyFont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 vertical="top"/>
    </xf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/>
    </xf>
    <xf numFmtId="0" fontId="12" fillId="0" borderId="0" xfId="0" applyFont="1"/>
    <xf numFmtId="165" fontId="10" fillId="0" borderId="0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10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3" applyAlignment="1">
      <alignment horizontal="left"/>
    </xf>
    <xf numFmtId="164" fontId="0" fillId="0" borderId="2" xfId="1" applyNumberFormat="1" applyFont="1" applyBorder="1"/>
    <xf numFmtId="10" fontId="0" fillId="0" borderId="3" xfId="2" applyNumberFormat="1" applyFont="1" applyBorder="1" applyAlignment="1">
      <alignment horizontal="right"/>
    </xf>
    <xf numFmtId="10" fontId="10" fillId="0" borderId="3" xfId="2" applyNumberFormat="1" applyFont="1" applyBorder="1" applyAlignment="1">
      <alignment horizontal="right"/>
    </xf>
    <xf numFmtId="164" fontId="0" fillId="0" borderId="0" xfId="0" applyNumberFormat="1"/>
    <xf numFmtId="165" fontId="10" fillId="0" borderId="0" xfId="0" applyNumberFormat="1" applyFont="1" applyAlignment="1">
      <alignment horizontal="right"/>
    </xf>
    <xf numFmtId="0" fontId="16" fillId="0" borderId="0" xfId="3"/>
    <xf numFmtId="0" fontId="17" fillId="0" borderId="0" xfId="4" applyFont="1"/>
    <xf numFmtId="0" fontId="19" fillId="0" borderId="0" xfId="0" applyFont="1"/>
    <xf numFmtId="0" fontId="5" fillId="2" borderId="0" xfId="0" applyFont="1" applyFill="1" applyAlignment="1">
      <alignment horizontal="center" vertical="top"/>
    </xf>
    <xf numFmtId="164" fontId="0" fillId="0" borderId="0" xfId="0" applyNumberFormat="1" applyAlignment="1">
      <alignment horizontal="right"/>
    </xf>
    <xf numFmtId="10" fontId="0" fillId="0" borderId="0" xfId="0" applyNumberFormat="1"/>
  </cellXfs>
  <cellStyles count="5">
    <cellStyle name="Comma" xfId="1" builtinId="3"/>
    <cellStyle name="Hyperlink" xfId="3" builtinId="8"/>
    <cellStyle name="Normal" xfId="0" builtinId="0"/>
    <cellStyle name="Normal 2" xfId="4" xr:uid="{7DBC8192-D2AE-4143-A581-B5CC2C81FF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543912</xdr:colOff>
      <xdr:row>5</xdr:row>
      <xdr:rowOff>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C088E41A-6644-4722-BCF3-5806C78F5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1</xdr:col>
      <xdr:colOff>9525</xdr:colOff>
      <xdr:row>179</xdr:row>
      <xdr:rowOff>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AA09E28E-0C35-436D-AD9A-403B309DE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37900"/>
          <a:ext cx="25241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25</xdr:col>
      <xdr:colOff>0</xdr:colOff>
      <xdr:row>174</xdr:row>
      <xdr:rowOff>0</xdr:rowOff>
    </xdr:from>
    <xdr:ext cx="2828925" cy="1000126"/>
    <xdr:pic>
      <xdr:nvPicPr>
        <xdr:cNvPr id="3" name="Picture 2" descr="Image result for economic development winnipeg">
          <a:extLst>
            <a:ext uri="{FF2B5EF4-FFF2-40B4-BE49-F238E27FC236}">
              <a16:creationId xmlns:a16="http://schemas.microsoft.com/office/drawing/2014/main" id="{BD51EB5F-7286-4716-8F70-3C8E6A194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37900"/>
          <a:ext cx="2828925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3"/>
  <sheetViews>
    <sheetView tabSelected="1" workbookViewId="0">
      <selection activeCell="A9" sqref="A9"/>
    </sheetView>
  </sheetViews>
  <sheetFormatPr defaultRowHeight="15" x14ac:dyDescent="0.25"/>
  <sheetData>
    <row r="6" spans="1:1" x14ac:dyDescent="0.25">
      <c r="A6" s="45" t="s">
        <v>60</v>
      </c>
    </row>
    <row r="7" spans="1:1" x14ac:dyDescent="0.25">
      <c r="A7" s="45"/>
    </row>
    <row r="8" spans="1:1" ht="18.75" x14ac:dyDescent="0.3">
      <c r="A8" s="27" t="s">
        <v>0</v>
      </c>
    </row>
    <row r="9" spans="1:1" x14ac:dyDescent="0.25">
      <c r="A9" t="s">
        <v>61</v>
      </c>
    </row>
    <row r="12" spans="1:1" s="27" customFormat="1" ht="18.75" x14ac:dyDescent="0.3">
      <c r="A12" s="27" t="s">
        <v>56</v>
      </c>
    </row>
    <row r="13" spans="1:1" x14ac:dyDescent="0.25">
      <c r="A13" s="46" t="s">
        <v>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C6C5-BBD2-497B-9FE9-108718FDE15C}">
  <dimension ref="A1:AO184"/>
  <sheetViews>
    <sheetView workbookViewId="0">
      <selection activeCell="A7" sqref="A7"/>
    </sheetView>
  </sheetViews>
  <sheetFormatPr defaultRowHeight="15" x14ac:dyDescent="0.25"/>
  <cols>
    <col min="1" max="1" width="37.7109375" customWidth="1"/>
    <col min="2" max="2" width="6.42578125" customWidth="1"/>
    <col min="3" max="3" width="13.28515625" customWidth="1"/>
    <col min="4" max="4" width="2.28515625" customWidth="1"/>
    <col min="5" max="5" width="13.140625" customWidth="1"/>
    <col min="6" max="8" width="13.7109375" bestFit="1" customWidth="1"/>
    <col min="9" max="9" width="2.28515625" customWidth="1"/>
    <col min="10" max="12" width="13.7109375" customWidth="1"/>
    <col min="13" max="13" width="13.5703125" customWidth="1"/>
    <col min="14" max="14" width="2.28515625" customWidth="1"/>
    <col min="15" max="18" width="13.7109375" customWidth="1"/>
    <col min="19" max="19" width="2.28515625" customWidth="1"/>
    <col min="20" max="23" width="13.7109375" customWidth="1"/>
    <col min="24" max="24" width="2.28515625" customWidth="1"/>
    <col min="25" max="28" width="13.7109375" customWidth="1"/>
    <col min="29" max="29" width="2.28515625" customWidth="1"/>
    <col min="30" max="33" width="13.7109375" customWidth="1"/>
    <col min="34" max="34" width="2.28515625" customWidth="1"/>
    <col min="35" max="38" width="13.7109375" customWidth="1"/>
    <col min="39" max="39" width="6.42578125" customWidth="1"/>
  </cols>
  <sheetData>
    <row r="1" spans="1:41" ht="21" x14ac:dyDescent="0.25">
      <c r="A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1" ht="21" x14ac:dyDescent="0.25">
      <c r="A2" s="1" t="s">
        <v>58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1" ht="21" x14ac:dyDescent="0.25">
      <c r="A3" s="1" t="s">
        <v>39</v>
      </c>
      <c r="C3" s="47" t="s">
        <v>59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</row>
    <row r="4" spans="1:41" ht="18.75" x14ac:dyDescent="0.25">
      <c r="A4" s="3" t="s">
        <v>1</v>
      </c>
      <c r="C4" s="47" t="s">
        <v>2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</row>
    <row r="5" spans="1:41" ht="18.75" x14ac:dyDescent="0.25">
      <c r="A5" s="3" t="s">
        <v>8</v>
      </c>
      <c r="C5" s="3" t="s">
        <v>9</v>
      </c>
      <c r="D5" s="3"/>
      <c r="E5" s="3" t="s">
        <v>10</v>
      </c>
      <c r="F5" s="3" t="s">
        <v>11</v>
      </c>
      <c r="G5" s="3" t="s">
        <v>12</v>
      </c>
      <c r="H5" s="3" t="s">
        <v>13</v>
      </c>
      <c r="I5" s="3"/>
      <c r="J5" s="3" t="s">
        <v>14</v>
      </c>
      <c r="K5" s="3" t="s">
        <v>40</v>
      </c>
      <c r="L5" s="3" t="s">
        <v>41</v>
      </c>
      <c r="M5" s="3" t="s">
        <v>42</v>
      </c>
      <c r="N5" s="3"/>
      <c r="O5" s="3" t="s">
        <v>43</v>
      </c>
      <c r="P5" s="3" t="s">
        <v>44</v>
      </c>
      <c r="Q5" s="3" t="s">
        <v>45</v>
      </c>
      <c r="R5" s="3" t="s">
        <v>46</v>
      </c>
      <c r="S5" s="3"/>
      <c r="T5" s="3" t="s">
        <v>47</v>
      </c>
      <c r="U5" s="3" t="s">
        <v>48</v>
      </c>
      <c r="V5" s="3" t="s">
        <v>49</v>
      </c>
      <c r="W5" s="3" t="s">
        <v>50</v>
      </c>
      <c r="X5" s="3"/>
      <c r="Y5" s="3" t="s">
        <v>51</v>
      </c>
      <c r="Z5" s="3" t="s">
        <v>52</v>
      </c>
      <c r="AA5" s="3" t="s">
        <v>63</v>
      </c>
      <c r="AB5" s="3" t="s">
        <v>64</v>
      </c>
      <c r="AC5" s="3"/>
      <c r="AD5" s="3" t="s">
        <v>65</v>
      </c>
      <c r="AE5" s="3" t="s">
        <v>66</v>
      </c>
      <c r="AF5" s="3" t="s">
        <v>67</v>
      </c>
      <c r="AG5" s="3" t="s">
        <v>68</v>
      </c>
      <c r="AH5" s="3"/>
      <c r="AI5" s="3" t="s">
        <v>69</v>
      </c>
      <c r="AJ5" s="3" t="s">
        <v>70</v>
      </c>
      <c r="AK5" s="3" t="s">
        <v>71</v>
      </c>
      <c r="AL5" s="3" t="s">
        <v>72</v>
      </c>
    </row>
    <row r="6" spans="1:41" ht="15.75" x14ac:dyDescent="0.25">
      <c r="A6" s="4" t="s">
        <v>15</v>
      </c>
    </row>
    <row r="7" spans="1:41" ht="15.75" x14ac:dyDescent="0.25">
      <c r="A7" s="5" t="s">
        <v>16</v>
      </c>
      <c r="C7" s="9" t="s">
        <v>53</v>
      </c>
      <c r="E7" s="9" t="s">
        <v>53</v>
      </c>
      <c r="F7" s="9" t="s">
        <v>53</v>
      </c>
      <c r="G7" s="6">
        <v>365000</v>
      </c>
      <c r="H7" s="6">
        <v>365000</v>
      </c>
      <c r="J7" s="6">
        <v>365000</v>
      </c>
      <c r="K7" s="6">
        <v>404300</v>
      </c>
      <c r="L7" s="9">
        <v>404300</v>
      </c>
      <c r="M7" s="6">
        <v>404300</v>
      </c>
      <c r="O7" s="6">
        <v>404300</v>
      </c>
      <c r="P7" s="6">
        <v>404300</v>
      </c>
      <c r="Q7" s="6">
        <v>404300</v>
      </c>
      <c r="R7" s="39">
        <v>404300</v>
      </c>
      <c r="T7" s="6">
        <v>404300</v>
      </c>
      <c r="U7" s="25">
        <v>404300</v>
      </c>
      <c r="V7" s="9">
        <v>404300</v>
      </c>
      <c r="W7" s="9">
        <v>404300</v>
      </c>
      <c r="Y7" s="9">
        <v>404300</v>
      </c>
      <c r="Z7" s="9">
        <v>404300</v>
      </c>
      <c r="AA7" s="9">
        <v>404300</v>
      </c>
      <c r="AB7" s="9">
        <v>404300</v>
      </c>
      <c r="AD7" s="9">
        <v>404300</v>
      </c>
      <c r="AE7" s="9">
        <v>404300</v>
      </c>
      <c r="AF7" s="9">
        <v>404300</v>
      </c>
      <c r="AG7" s="9">
        <v>404300</v>
      </c>
      <c r="AI7" s="9">
        <v>739025</v>
      </c>
      <c r="AJ7" s="9">
        <v>739025</v>
      </c>
    </row>
    <row r="8" spans="1:41" ht="15.75" x14ac:dyDescent="0.25">
      <c r="A8" s="5" t="s">
        <v>18</v>
      </c>
      <c r="C8" s="9">
        <v>2715593</v>
      </c>
      <c r="E8" s="9" t="s">
        <v>53</v>
      </c>
      <c r="F8" s="9">
        <v>2715593</v>
      </c>
      <c r="G8" s="6">
        <v>2715593</v>
      </c>
      <c r="H8" s="6">
        <v>2715593</v>
      </c>
      <c r="J8" s="6">
        <v>2715593</v>
      </c>
      <c r="K8" s="6">
        <v>2715593</v>
      </c>
      <c r="L8" s="9">
        <v>2715593</v>
      </c>
      <c r="M8" s="6">
        <v>2715593</v>
      </c>
      <c r="O8" s="6">
        <v>2715593</v>
      </c>
      <c r="P8" s="6">
        <v>2715593</v>
      </c>
      <c r="Q8" s="6">
        <v>2715593</v>
      </c>
      <c r="R8" s="39">
        <v>2715593</v>
      </c>
      <c r="T8" s="6">
        <v>2813685</v>
      </c>
      <c r="U8" s="25">
        <v>2813685</v>
      </c>
      <c r="V8" s="9">
        <v>2813685</v>
      </c>
      <c r="W8" s="9">
        <v>2813685</v>
      </c>
      <c r="Y8" s="9">
        <v>2813685</v>
      </c>
      <c r="Z8" s="9">
        <v>2813685</v>
      </c>
      <c r="AA8" s="9">
        <v>2813685</v>
      </c>
      <c r="AB8" s="9">
        <v>2813685</v>
      </c>
      <c r="AD8" s="9">
        <v>2813685</v>
      </c>
      <c r="AE8" s="9">
        <v>2813685</v>
      </c>
      <c r="AF8" s="9">
        <v>2813685</v>
      </c>
      <c r="AG8" s="9">
        <v>2813685</v>
      </c>
      <c r="AI8" s="9">
        <v>2813685</v>
      </c>
      <c r="AJ8" s="9">
        <v>2813685</v>
      </c>
    </row>
    <row r="9" spans="1:41" ht="15.75" x14ac:dyDescent="0.25">
      <c r="A9" s="5" t="s">
        <v>19</v>
      </c>
      <c r="C9" s="9">
        <v>5028708</v>
      </c>
      <c r="E9" s="9" t="s">
        <v>53</v>
      </c>
      <c r="F9" s="9">
        <v>5028708</v>
      </c>
      <c r="G9" s="6">
        <v>5028708</v>
      </c>
      <c r="H9" s="6">
        <v>5028708</v>
      </c>
      <c r="J9" s="6">
        <v>5028708</v>
      </c>
      <c r="K9" s="6">
        <v>5028708</v>
      </c>
      <c r="L9" s="9">
        <v>5066998</v>
      </c>
      <c r="M9" s="6">
        <v>5100972</v>
      </c>
      <c r="O9" s="6">
        <v>5100972</v>
      </c>
      <c r="P9" s="6">
        <v>5108262</v>
      </c>
      <c r="Q9" s="6">
        <v>5122262</v>
      </c>
      <c r="R9" s="39">
        <v>5130040</v>
      </c>
      <c r="T9" s="6">
        <v>4976822</v>
      </c>
      <c r="U9" s="25">
        <v>4976822</v>
      </c>
      <c r="V9" s="9">
        <v>4976822</v>
      </c>
      <c r="W9" s="9">
        <v>4976822</v>
      </c>
      <c r="Y9" s="9">
        <v>4942682</v>
      </c>
      <c r="Z9" s="9">
        <v>4942682</v>
      </c>
      <c r="AA9" s="9">
        <v>4808772</v>
      </c>
      <c r="AB9" s="9">
        <v>4808772</v>
      </c>
      <c r="AD9" s="9">
        <v>4808772</v>
      </c>
      <c r="AE9" s="9">
        <v>4808772</v>
      </c>
      <c r="AF9" s="9">
        <v>4820446</v>
      </c>
      <c r="AG9" s="9">
        <v>4820446</v>
      </c>
      <c r="AI9" s="9">
        <v>4820446</v>
      </c>
      <c r="AJ9" s="9">
        <v>4820446</v>
      </c>
    </row>
    <row r="10" spans="1:41" ht="15.75" x14ac:dyDescent="0.25">
      <c r="A10" s="5" t="s">
        <v>20</v>
      </c>
      <c r="C10" s="9">
        <v>3739985</v>
      </c>
      <c r="E10" s="9" t="s">
        <v>53</v>
      </c>
      <c r="F10" s="9">
        <v>3790560</v>
      </c>
      <c r="G10" s="6">
        <v>3790560</v>
      </c>
      <c r="H10" s="6">
        <v>3790560</v>
      </c>
      <c r="J10" s="6">
        <v>3790560</v>
      </c>
      <c r="K10" s="6">
        <v>3810894</v>
      </c>
      <c r="L10" s="9">
        <v>3840904</v>
      </c>
      <c r="M10" s="6">
        <v>3840904</v>
      </c>
      <c r="O10" s="6">
        <v>3840904</v>
      </c>
      <c r="P10" s="6">
        <v>3840904</v>
      </c>
      <c r="Q10" s="6">
        <v>3973451</v>
      </c>
      <c r="R10" s="39">
        <v>3965475</v>
      </c>
      <c r="T10" s="6">
        <v>4051684</v>
      </c>
      <c r="U10" s="25">
        <v>4051684</v>
      </c>
      <c r="V10" s="9">
        <v>4063533</v>
      </c>
      <c r="W10" s="9">
        <v>4031919</v>
      </c>
      <c r="Y10" s="9">
        <v>4156862</v>
      </c>
      <c r="Z10" s="9">
        <v>4156862</v>
      </c>
      <c r="AA10" s="9">
        <v>4156862</v>
      </c>
      <c r="AB10" s="9">
        <v>4189250</v>
      </c>
      <c r="AD10" s="9">
        <v>4189250</v>
      </c>
      <c r="AE10" s="9">
        <v>4189250</v>
      </c>
      <c r="AF10" s="9">
        <v>4185059</v>
      </c>
      <c r="AG10" s="9">
        <v>4185059</v>
      </c>
      <c r="AI10" s="9">
        <v>4185059</v>
      </c>
      <c r="AJ10" s="9">
        <v>4185059</v>
      </c>
    </row>
    <row r="11" spans="1:41" ht="17.25" x14ac:dyDescent="0.3">
      <c r="A11" s="12" t="s">
        <v>21</v>
      </c>
      <c r="B11" s="17"/>
      <c r="C11" s="14">
        <v>11484286</v>
      </c>
      <c r="E11" s="14">
        <v>11504662</v>
      </c>
      <c r="F11" s="14">
        <v>11534861</v>
      </c>
      <c r="G11" s="15">
        <v>11899861</v>
      </c>
      <c r="H11" s="15">
        <v>11899861</v>
      </c>
      <c r="J11" s="15">
        <v>11899861</v>
      </c>
      <c r="K11" s="15">
        <v>11959495</v>
      </c>
      <c r="L11" s="14">
        <v>12027795</v>
      </c>
      <c r="M11" s="15">
        <v>12061769</v>
      </c>
      <c r="O11" s="15">
        <v>12061769</v>
      </c>
      <c r="P11" s="15">
        <v>12069059</v>
      </c>
      <c r="Q11" s="15">
        <v>12215606</v>
      </c>
      <c r="R11" s="15">
        <v>12215408</v>
      </c>
      <c r="T11" s="15">
        <v>12246491</v>
      </c>
      <c r="U11" s="26">
        <v>12246491</v>
      </c>
      <c r="V11" s="14">
        <v>12258340</v>
      </c>
      <c r="W11" s="14">
        <v>12226726</v>
      </c>
      <c r="Y11" s="14">
        <v>12317529</v>
      </c>
      <c r="Z11" s="14">
        <v>12317529</v>
      </c>
      <c r="AA11" s="14">
        <v>12183619</v>
      </c>
      <c r="AB11" s="14">
        <v>12216077</v>
      </c>
      <c r="AD11" s="14">
        <v>12216007</v>
      </c>
      <c r="AE11" s="14">
        <v>12216007</v>
      </c>
      <c r="AF11" s="14">
        <v>12223490</v>
      </c>
      <c r="AG11" s="14">
        <v>12223490</v>
      </c>
      <c r="AI11" s="14">
        <v>12558215</v>
      </c>
      <c r="AJ11" s="14">
        <v>12558215</v>
      </c>
      <c r="AK11" s="17"/>
      <c r="AL11" s="17"/>
      <c r="AM11" s="17"/>
      <c r="AN11" s="17"/>
      <c r="AO11" s="17"/>
    </row>
    <row r="12" spans="1:41" ht="15.75" x14ac:dyDescent="0.25">
      <c r="A12" s="4" t="s">
        <v>22</v>
      </c>
      <c r="C12" s="24"/>
      <c r="E12" s="24"/>
      <c r="F12" s="8"/>
      <c r="L12" s="24"/>
      <c r="U12" s="8"/>
      <c r="V12" s="8"/>
      <c r="W12" s="8"/>
      <c r="Y12" s="8"/>
      <c r="Z12" s="48"/>
      <c r="AA12" s="48"/>
      <c r="AB12" s="48"/>
      <c r="AD12" s="8"/>
      <c r="AE12" s="8"/>
      <c r="AF12" s="8"/>
      <c r="AG12" s="8"/>
      <c r="AI12" s="8"/>
      <c r="AJ12" s="8"/>
    </row>
    <row r="13" spans="1:41" ht="15.75" x14ac:dyDescent="0.25">
      <c r="A13" s="5" t="s">
        <v>23</v>
      </c>
      <c r="C13" s="9" t="s">
        <v>53</v>
      </c>
      <c r="E13" s="9" t="s">
        <v>53</v>
      </c>
      <c r="F13" s="9" t="s">
        <v>53</v>
      </c>
      <c r="G13" s="9" t="s">
        <v>53</v>
      </c>
      <c r="H13" s="9" t="s">
        <v>53</v>
      </c>
      <c r="J13" s="9" t="s">
        <v>53</v>
      </c>
      <c r="K13" s="9" t="s">
        <v>53</v>
      </c>
      <c r="L13" s="9" t="s">
        <v>53</v>
      </c>
      <c r="M13" s="9" t="s">
        <v>53</v>
      </c>
      <c r="O13" s="9" t="s">
        <v>53</v>
      </c>
      <c r="P13" s="9" t="s">
        <v>53</v>
      </c>
      <c r="Q13" s="9" t="s">
        <v>53</v>
      </c>
      <c r="R13" s="9" t="s">
        <v>53</v>
      </c>
      <c r="T13" s="9" t="s">
        <v>54</v>
      </c>
      <c r="U13" s="9" t="s">
        <v>54</v>
      </c>
      <c r="V13" s="9" t="s">
        <v>54</v>
      </c>
      <c r="W13" s="9" t="s">
        <v>54</v>
      </c>
      <c r="Y13" s="9" t="s">
        <v>54</v>
      </c>
      <c r="Z13" s="9" t="s">
        <v>54</v>
      </c>
      <c r="AA13" s="9" t="s">
        <v>54</v>
      </c>
      <c r="AB13" s="9" t="s">
        <v>54</v>
      </c>
      <c r="AD13" s="9" t="s">
        <v>54</v>
      </c>
      <c r="AE13" s="9" t="s">
        <v>54</v>
      </c>
      <c r="AF13" s="9" t="s">
        <v>54</v>
      </c>
      <c r="AG13" s="9" t="s">
        <v>54</v>
      </c>
      <c r="AI13" s="9" t="s">
        <v>54</v>
      </c>
      <c r="AJ13" s="9" t="s">
        <v>54</v>
      </c>
    </row>
    <row r="14" spans="1:41" ht="15.75" x14ac:dyDescent="0.25">
      <c r="A14" s="5" t="s">
        <v>19</v>
      </c>
      <c r="C14" s="9">
        <v>2882407</v>
      </c>
      <c r="E14" s="9" t="s">
        <v>53</v>
      </c>
      <c r="F14" s="9">
        <v>3123848</v>
      </c>
      <c r="G14" s="6">
        <v>3123848</v>
      </c>
      <c r="H14" s="6">
        <v>3123848</v>
      </c>
      <c r="J14" s="6">
        <v>3135802</v>
      </c>
      <c r="K14" s="6">
        <v>3159510</v>
      </c>
      <c r="L14" s="9">
        <v>3159510</v>
      </c>
      <c r="M14" s="6">
        <v>3159510</v>
      </c>
      <c r="O14" s="6">
        <v>3216510</v>
      </c>
      <c r="P14" s="6">
        <v>3216510</v>
      </c>
      <c r="Q14" s="6">
        <v>3216510</v>
      </c>
      <c r="R14" s="39">
        <v>3216510</v>
      </c>
      <c r="T14" s="9">
        <v>3276251</v>
      </c>
      <c r="U14" s="25">
        <v>3317307</v>
      </c>
      <c r="V14" s="9">
        <v>3316537</v>
      </c>
      <c r="W14" s="9">
        <v>3450287</v>
      </c>
      <c r="Y14" s="9">
        <v>3484427</v>
      </c>
      <c r="Z14" s="9">
        <v>3484427</v>
      </c>
      <c r="AA14" s="9">
        <v>3494534</v>
      </c>
      <c r="AB14" s="9">
        <v>3417229</v>
      </c>
      <c r="AD14" s="9">
        <v>3417229</v>
      </c>
      <c r="AE14" s="9">
        <v>3417229</v>
      </c>
      <c r="AF14" s="9">
        <v>3417229</v>
      </c>
      <c r="AG14" s="9">
        <v>3417229</v>
      </c>
      <c r="AI14" s="9">
        <v>3417229</v>
      </c>
      <c r="AJ14" s="9">
        <v>3442229</v>
      </c>
    </row>
    <row r="15" spans="1:41" ht="15.75" x14ac:dyDescent="0.25">
      <c r="A15" s="5" t="s">
        <v>24</v>
      </c>
      <c r="C15" s="9">
        <v>1172421</v>
      </c>
      <c r="E15" s="9" t="s">
        <v>53</v>
      </c>
      <c r="F15" s="9">
        <v>1348784</v>
      </c>
      <c r="G15" s="6">
        <v>1348784</v>
      </c>
      <c r="H15" s="6">
        <v>1348784</v>
      </c>
      <c r="J15" s="6">
        <v>1348784</v>
      </c>
      <c r="K15" s="6">
        <v>1348784</v>
      </c>
      <c r="L15" s="9">
        <v>1348784</v>
      </c>
      <c r="M15" s="6">
        <v>1348784</v>
      </c>
      <c r="O15" s="6">
        <v>1348784</v>
      </c>
      <c r="P15" s="6">
        <v>1348784</v>
      </c>
      <c r="Q15" s="6">
        <v>1348784</v>
      </c>
      <c r="R15" s="39">
        <v>1348784</v>
      </c>
      <c r="T15" s="9">
        <v>1278898</v>
      </c>
      <c r="U15" s="25">
        <v>1278898</v>
      </c>
      <c r="V15" s="9">
        <v>1294088</v>
      </c>
      <c r="W15" s="9">
        <v>1177928</v>
      </c>
      <c r="Y15" s="9">
        <v>1052985</v>
      </c>
      <c r="Z15" s="9">
        <v>1052985</v>
      </c>
      <c r="AA15" s="9">
        <v>1052985</v>
      </c>
      <c r="AB15" s="9">
        <v>1058765</v>
      </c>
      <c r="AD15" s="9">
        <v>1080765</v>
      </c>
      <c r="AE15" s="9">
        <v>1100940</v>
      </c>
      <c r="AF15" s="9">
        <v>1100940</v>
      </c>
      <c r="AG15" s="9">
        <v>1100940</v>
      </c>
      <c r="AI15" s="9">
        <v>1133328</v>
      </c>
      <c r="AJ15" s="9">
        <v>1100940</v>
      </c>
    </row>
    <row r="16" spans="1:41" ht="17.25" x14ac:dyDescent="0.3">
      <c r="A16" s="12" t="s">
        <v>25</v>
      </c>
      <c r="B16" s="17"/>
      <c r="C16" s="14">
        <v>4054828</v>
      </c>
      <c r="E16" s="14">
        <v>4270216</v>
      </c>
      <c r="F16" s="14">
        <v>4472632</v>
      </c>
      <c r="G16" s="15">
        <v>4472632</v>
      </c>
      <c r="H16" s="15">
        <v>4472632</v>
      </c>
      <c r="J16" s="15">
        <v>4484586</v>
      </c>
      <c r="K16" s="15">
        <v>4508294</v>
      </c>
      <c r="L16" s="14">
        <v>4508294</v>
      </c>
      <c r="M16" s="15">
        <v>4565294</v>
      </c>
      <c r="O16" s="15">
        <v>4565294</v>
      </c>
      <c r="P16" s="15">
        <v>4565294</v>
      </c>
      <c r="Q16" s="15">
        <v>4565294</v>
      </c>
      <c r="R16" s="15">
        <v>4565294</v>
      </c>
      <c r="T16" s="14">
        <v>4555149</v>
      </c>
      <c r="U16" s="26">
        <v>4596205</v>
      </c>
      <c r="V16" s="14">
        <v>4610625</v>
      </c>
      <c r="W16" s="14">
        <v>4628215</v>
      </c>
      <c r="Y16" s="14">
        <v>4537412</v>
      </c>
      <c r="Z16" s="14">
        <v>4537412</v>
      </c>
      <c r="AA16" s="14">
        <v>4547519</v>
      </c>
      <c r="AB16" s="14">
        <v>4475994</v>
      </c>
      <c r="AD16" s="14">
        <v>4497994</v>
      </c>
      <c r="AE16" s="14">
        <v>4518169</v>
      </c>
      <c r="AF16" s="14">
        <v>4518169</v>
      </c>
      <c r="AG16" s="14">
        <v>4518169</v>
      </c>
      <c r="AI16" s="14">
        <v>4550557</v>
      </c>
      <c r="AJ16" s="14">
        <v>4543169</v>
      </c>
      <c r="AK16" s="17"/>
      <c r="AL16" s="17"/>
      <c r="AM16" s="17"/>
      <c r="AN16" s="17"/>
      <c r="AO16" s="17"/>
    </row>
    <row r="17" spans="1:41" ht="15.75" x14ac:dyDescent="0.25">
      <c r="A17" s="4" t="s">
        <v>26</v>
      </c>
      <c r="C17" s="24"/>
      <c r="E17" s="24"/>
      <c r="F17" s="8"/>
      <c r="L17" s="24"/>
      <c r="U17" s="8"/>
      <c r="V17" s="8"/>
      <c r="W17" s="8"/>
      <c r="Y17" s="48"/>
      <c r="Z17" s="48"/>
      <c r="AA17" s="8"/>
      <c r="AB17" s="8"/>
      <c r="AD17" s="8"/>
      <c r="AE17" s="8"/>
      <c r="AF17" s="8"/>
      <c r="AG17" s="8"/>
      <c r="AI17" s="8"/>
      <c r="AJ17" s="8"/>
    </row>
    <row r="18" spans="1:41" ht="15.75" x14ac:dyDescent="0.25">
      <c r="A18" s="5" t="s">
        <v>16</v>
      </c>
      <c r="C18" s="9" t="s">
        <v>53</v>
      </c>
      <c r="E18" s="9" t="s">
        <v>53</v>
      </c>
      <c r="F18" s="9" t="s">
        <v>53</v>
      </c>
      <c r="G18" s="6">
        <v>365000</v>
      </c>
      <c r="H18" s="6">
        <v>365000</v>
      </c>
      <c r="J18" s="6">
        <v>365000</v>
      </c>
      <c r="K18" s="6">
        <v>404300</v>
      </c>
      <c r="L18" s="9">
        <v>404300</v>
      </c>
      <c r="M18" s="6">
        <v>404300</v>
      </c>
      <c r="O18" s="6">
        <v>404300</v>
      </c>
      <c r="P18" s="6">
        <v>404300</v>
      </c>
      <c r="Q18" s="6">
        <v>404.3</v>
      </c>
      <c r="R18" s="39">
        <v>404300</v>
      </c>
      <c r="T18" s="6">
        <v>404300</v>
      </c>
      <c r="U18" s="25">
        <v>404300</v>
      </c>
      <c r="V18" s="9">
        <v>404300</v>
      </c>
      <c r="W18" s="9">
        <v>404300</v>
      </c>
      <c r="Y18" s="9">
        <v>404300</v>
      </c>
      <c r="Z18" s="9">
        <v>404300</v>
      </c>
      <c r="AA18" s="9">
        <v>404300</v>
      </c>
      <c r="AB18" s="9">
        <v>404300</v>
      </c>
      <c r="AD18" s="9">
        <v>404300</v>
      </c>
      <c r="AE18" s="9">
        <v>404300</v>
      </c>
      <c r="AF18" s="9">
        <v>404300</v>
      </c>
      <c r="AG18" s="9">
        <v>404300</v>
      </c>
      <c r="AI18" s="9">
        <v>739025</v>
      </c>
      <c r="AJ18" s="9">
        <v>739025</v>
      </c>
    </row>
    <row r="19" spans="1:41" ht="15.75" x14ac:dyDescent="0.25">
      <c r="A19" s="5" t="s">
        <v>27</v>
      </c>
      <c r="C19" s="9">
        <v>2715593</v>
      </c>
      <c r="E19" s="9" t="s">
        <v>53</v>
      </c>
      <c r="F19" s="9">
        <v>2715593</v>
      </c>
      <c r="G19" s="6">
        <v>2715593</v>
      </c>
      <c r="H19" s="6">
        <v>2715593</v>
      </c>
      <c r="J19" s="6">
        <v>2715593</v>
      </c>
      <c r="K19" s="6">
        <v>2715593</v>
      </c>
      <c r="L19" s="9">
        <v>2715593</v>
      </c>
      <c r="M19" s="6">
        <v>2715593</v>
      </c>
      <c r="O19" s="6">
        <v>2715593</v>
      </c>
      <c r="P19" s="6">
        <v>2715593</v>
      </c>
      <c r="Q19" s="6">
        <v>2715593</v>
      </c>
      <c r="R19" s="39">
        <v>2715593</v>
      </c>
      <c r="T19" s="6">
        <v>2813685</v>
      </c>
      <c r="U19" s="25">
        <v>2813685</v>
      </c>
      <c r="V19" s="9">
        <v>2813685</v>
      </c>
      <c r="W19" s="9">
        <v>2813685</v>
      </c>
      <c r="Y19" s="9">
        <v>2813685</v>
      </c>
      <c r="Z19" s="9">
        <v>2813685</v>
      </c>
      <c r="AA19" s="9">
        <v>2813685</v>
      </c>
      <c r="AB19" s="9">
        <v>2813685</v>
      </c>
      <c r="AD19" s="9">
        <v>2813685</v>
      </c>
      <c r="AE19" s="9">
        <v>2813685</v>
      </c>
      <c r="AF19" s="9">
        <v>2813685</v>
      </c>
      <c r="AG19" s="9">
        <v>2813685</v>
      </c>
      <c r="AI19" s="9">
        <v>2813685</v>
      </c>
      <c r="AJ19" s="9">
        <v>2813685</v>
      </c>
    </row>
    <row r="20" spans="1:41" ht="15.75" x14ac:dyDescent="0.25">
      <c r="A20" s="5" t="s">
        <v>19</v>
      </c>
      <c r="C20" s="9">
        <v>7911115</v>
      </c>
      <c r="E20" s="9" t="s">
        <v>53</v>
      </c>
      <c r="F20" s="9">
        <v>8152556</v>
      </c>
      <c r="G20" s="6">
        <v>8152556</v>
      </c>
      <c r="H20" s="6">
        <v>8152556</v>
      </c>
      <c r="J20" s="6">
        <v>8164510</v>
      </c>
      <c r="K20" s="6">
        <v>8188218</v>
      </c>
      <c r="L20" s="9">
        <v>8226508</v>
      </c>
      <c r="M20" s="6">
        <v>8260482</v>
      </c>
      <c r="O20" s="6">
        <v>8317482</v>
      </c>
      <c r="P20" s="6">
        <v>8324772</v>
      </c>
      <c r="Q20" s="6">
        <v>8338772</v>
      </c>
      <c r="R20" s="39">
        <v>8346550</v>
      </c>
      <c r="T20" s="6">
        <v>8253073</v>
      </c>
      <c r="U20" s="25">
        <v>8294129</v>
      </c>
      <c r="V20" s="9">
        <v>8293359</v>
      </c>
      <c r="W20" s="9">
        <v>8427109</v>
      </c>
      <c r="Y20" s="9">
        <v>8427109</v>
      </c>
      <c r="Z20" s="9">
        <v>8427109</v>
      </c>
      <c r="AA20" s="9">
        <v>8303306</v>
      </c>
      <c r="AB20" s="9">
        <v>8226001</v>
      </c>
      <c r="AD20" s="9">
        <v>8226001</v>
      </c>
      <c r="AE20" s="9">
        <v>8226001</v>
      </c>
      <c r="AF20" s="9">
        <v>8237675</v>
      </c>
      <c r="AG20" s="9">
        <v>8237675</v>
      </c>
      <c r="AI20" s="9">
        <v>8237675</v>
      </c>
      <c r="AJ20" s="9">
        <v>8262675</v>
      </c>
    </row>
    <row r="21" spans="1:41" ht="15.75" x14ac:dyDescent="0.25">
      <c r="A21" s="5" t="s">
        <v>24</v>
      </c>
      <c r="C21" s="9">
        <v>4912406</v>
      </c>
      <c r="E21" s="9" t="s">
        <v>53</v>
      </c>
      <c r="F21" s="9">
        <v>5139344</v>
      </c>
      <c r="G21" s="6">
        <v>5139344</v>
      </c>
      <c r="H21" s="6">
        <v>5139344</v>
      </c>
      <c r="J21" s="6">
        <v>5139344</v>
      </c>
      <c r="K21" s="6">
        <v>5159678</v>
      </c>
      <c r="L21" s="9">
        <v>5189688</v>
      </c>
      <c r="M21" s="6">
        <v>5189688</v>
      </c>
      <c r="O21" s="6">
        <v>5189688</v>
      </c>
      <c r="P21" s="6">
        <v>5189688</v>
      </c>
      <c r="Q21" s="6">
        <v>5322235</v>
      </c>
      <c r="R21" s="39">
        <v>5314259</v>
      </c>
      <c r="T21" s="6">
        <v>5330582</v>
      </c>
      <c r="U21" s="25">
        <v>5330582</v>
      </c>
      <c r="V21" s="9">
        <v>5357621</v>
      </c>
      <c r="W21" s="9">
        <v>5209847</v>
      </c>
      <c r="Y21" s="9">
        <v>5209847</v>
      </c>
      <c r="Z21" s="9">
        <v>5209847</v>
      </c>
      <c r="AA21" s="9">
        <v>5209847</v>
      </c>
      <c r="AB21" s="9">
        <v>5248015</v>
      </c>
      <c r="AD21" s="9">
        <v>5280811</v>
      </c>
      <c r="AE21" s="9">
        <v>5290190</v>
      </c>
      <c r="AF21" s="9">
        <v>5285999</v>
      </c>
      <c r="AG21" s="9">
        <v>5285999</v>
      </c>
      <c r="AI21" s="9">
        <v>5285999</v>
      </c>
      <c r="AJ21" s="9">
        <v>5285999</v>
      </c>
    </row>
    <row r="22" spans="1:41" ht="17.25" x14ac:dyDescent="0.3">
      <c r="A22" s="12" t="s">
        <v>21</v>
      </c>
      <c r="B22" s="17"/>
      <c r="C22" s="14">
        <v>15539114</v>
      </c>
      <c r="E22" s="14">
        <v>15774878</v>
      </c>
      <c r="F22" s="14">
        <v>16007493</v>
      </c>
      <c r="G22" s="15">
        <v>16372493</v>
      </c>
      <c r="H22" s="15">
        <v>16372493</v>
      </c>
      <c r="J22" s="15">
        <v>16384447</v>
      </c>
      <c r="K22" s="15">
        <v>16467789</v>
      </c>
      <c r="L22" s="14">
        <v>16536089</v>
      </c>
      <c r="M22" s="15">
        <v>16627063</v>
      </c>
      <c r="O22" s="15">
        <v>16627063</v>
      </c>
      <c r="P22" s="15">
        <v>16634353</v>
      </c>
      <c r="Q22" s="15">
        <v>16780900</v>
      </c>
      <c r="R22" s="15">
        <v>16780702</v>
      </c>
      <c r="T22" s="15">
        <f>SUM(T18:T21)</f>
        <v>16801640</v>
      </c>
      <c r="U22" s="15">
        <v>16842696</v>
      </c>
      <c r="V22" s="15">
        <v>16868965</v>
      </c>
      <c r="W22" s="15">
        <v>16854941</v>
      </c>
      <c r="Y22" s="15">
        <v>16854941</v>
      </c>
      <c r="Z22" s="15">
        <f>SUM(Z18:Z21)</f>
        <v>16854941</v>
      </c>
      <c r="AA22" s="15">
        <v>16731138</v>
      </c>
      <c r="AB22" s="15">
        <v>16692001</v>
      </c>
      <c r="AD22" s="15">
        <v>16714001</v>
      </c>
      <c r="AE22" s="15">
        <v>16734176</v>
      </c>
      <c r="AF22" s="15">
        <v>16741659</v>
      </c>
      <c r="AG22" s="15">
        <v>16741659</v>
      </c>
      <c r="AI22" s="15">
        <v>17076384</v>
      </c>
      <c r="AJ22" s="15">
        <v>17101384</v>
      </c>
      <c r="AK22" s="17"/>
      <c r="AL22" s="17"/>
      <c r="AM22" s="17"/>
      <c r="AN22" s="17"/>
      <c r="AO22" s="17"/>
    </row>
    <row r="23" spans="1:41" x14ac:dyDescent="0.25">
      <c r="A23" t="s">
        <v>28</v>
      </c>
    </row>
    <row r="24" spans="1:41" ht="21" x14ac:dyDescent="0.25">
      <c r="A24" s="1" t="s">
        <v>39</v>
      </c>
      <c r="C24" s="47" t="s">
        <v>59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</row>
    <row r="25" spans="1:41" ht="18.75" x14ac:dyDescent="0.25">
      <c r="A25" s="3" t="s">
        <v>1</v>
      </c>
      <c r="C25" s="47" t="s">
        <v>3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</row>
    <row r="26" spans="1:41" ht="18.75" x14ac:dyDescent="0.25">
      <c r="A26" s="3" t="s">
        <v>8</v>
      </c>
      <c r="C26" s="3" t="s">
        <v>9</v>
      </c>
      <c r="D26" s="3"/>
      <c r="E26" s="3" t="s">
        <v>10</v>
      </c>
      <c r="F26" s="3" t="s">
        <v>11</v>
      </c>
      <c r="G26" s="3" t="s">
        <v>12</v>
      </c>
      <c r="H26" s="3" t="s">
        <v>13</v>
      </c>
      <c r="I26" s="3"/>
      <c r="J26" s="3" t="s">
        <v>14</v>
      </c>
      <c r="K26" s="3" t="s">
        <v>40</v>
      </c>
      <c r="L26" s="3" t="s">
        <v>41</v>
      </c>
      <c r="M26" s="3" t="s">
        <v>42</v>
      </c>
      <c r="N26" s="3"/>
      <c r="O26" s="3" t="s">
        <v>43</v>
      </c>
      <c r="P26" s="3" t="s">
        <v>44</v>
      </c>
      <c r="Q26" s="3" t="s">
        <v>45</v>
      </c>
      <c r="R26" s="3" t="s">
        <v>46</v>
      </c>
      <c r="S26" s="3"/>
      <c r="T26" s="3" t="s">
        <v>47</v>
      </c>
      <c r="U26" s="3" t="s">
        <v>48</v>
      </c>
      <c r="V26" s="3" t="s">
        <v>49</v>
      </c>
      <c r="W26" s="3" t="s">
        <v>50</v>
      </c>
      <c r="X26" s="3"/>
      <c r="Y26" s="3" t="s">
        <v>51</v>
      </c>
      <c r="Z26" s="3" t="s">
        <v>52</v>
      </c>
      <c r="AA26" s="3" t="s">
        <v>63</v>
      </c>
      <c r="AB26" s="3" t="s">
        <v>64</v>
      </c>
      <c r="AC26" s="3"/>
      <c r="AD26" s="3" t="s">
        <v>65</v>
      </c>
      <c r="AE26" s="3" t="s">
        <v>66</v>
      </c>
      <c r="AF26" s="3" t="s">
        <v>67</v>
      </c>
      <c r="AG26" s="3" t="s">
        <v>68</v>
      </c>
      <c r="AH26" s="3"/>
      <c r="AI26" s="3" t="s">
        <v>69</v>
      </c>
      <c r="AJ26" s="3" t="s">
        <v>70</v>
      </c>
      <c r="AK26" s="3" t="s">
        <v>71</v>
      </c>
      <c r="AL26" s="3" t="s">
        <v>72</v>
      </c>
    </row>
    <row r="27" spans="1:41" ht="15.75" x14ac:dyDescent="0.25">
      <c r="A27" s="4" t="s">
        <v>15</v>
      </c>
    </row>
    <row r="28" spans="1:41" ht="15.75" x14ac:dyDescent="0.25">
      <c r="A28" s="5" t="s">
        <v>16</v>
      </c>
      <c r="C28" s="9" t="s">
        <v>53</v>
      </c>
      <c r="E28" s="9" t="s">
        <v>53</v>
      </c>
      <c r="F28" s="9" t="s">
        <v>53</v>
      </c>
      <c r="G28" s="9">
        <v>310000</v>
      </c>
      <c r="H28" s="9">
        <v>310000</v>
      </c>
      <c r="J28" s="9">
        <v>310000</v>
      </c>
      <c r="K28" s="9">
        <v>223450</v>
      </c>
      <c r="L28" s="9">
        <v>164374</v>
      </c>
      <c r="M28" s="9">
        <v>164374</v>
      </c>
      <c r="O28" s="9">
        <v>164374</v>
      </c>
      <c r="P28" s="9">
        <v>164374</v>
      </c>
      <c r="Q28" s="9">
        <v>164374</v>
      </c>
      <c r="R28" s="6">
        <v>122690</v>
      </c>
      <c r="T28" s="9">
        <v>14307</v>
      </c>
      <c r="U28" s="9">
        <v>13150</v>
      </c>
      <c r="V28" s="6">
        <v>13150</v>
      </c>
      <c r="W28" s="6">
        <v>13150</v>
      </c>
      <c r="Y28" s="6">
        <v>11291</v>
      </c>
      <c r="Z28" s="6">
        <v>14307</v>
      </c>
      <c r="AA28" s="6">
        <v>14307</v>
      </c>
      <c r="AB28" s="6">
        <v>11291</v>
      </c>
      <c r="AD28" s="6">
        <v>11291</v>
      </c>
      <c r="AE28" s="6">
        <v>11291</v>
      </c>
      <c r="AF28" s="6">
        <v>11291</v>
      </c>
      <c r="AG28" s="6">
        <v>11291</v>
      </c>
      <c r="AI28" s="6">
        <v>33476</v>
      </c>
      <c r="AJ28" s="6">
        <v>55661</v>
      </c>
    </row>
    <row r="29" spans="1:41" ht="15.75" x14ac:dyDescent="0.25">
      <c r="A29" s="5" t="s">
        <v>18</v>
      </c>
      <c r="C29" s="9">
        <v>186105</v>
      </c>
      <c r="E29" s="9" t="s">
        <v>17</v>
      </c>
      <c r="F29" s="9">
        <v>234422</v>
      </c>
      <c r="G29" s="9">
        <v>263487</v>
      </c>
      <c r="H29" s="9">
        <v>205842</v>
      </c>
      <c r="J29" s="9">
        <v>204202</v>
      </c>
      <c r="K29" s="9">
        <v>260508</v>
      </c>
      <c r="L29" s="9">
        <v>246990</v>
      </c>
      <c r="M29" s="9">
        <v>231681</v>
      </c>
      <c r="O29" s="9">
        <v>239328</v>
      </c>
      <c r="P29" s="9">
        <v>245961</v>
      </c>
      <c r="Q29" s="9">
        <v>275099</v>
      </c>
      <c r="R29" s="6">
        <v>277150</v>
      </c>
      <c r="T29" s="9">
        <v>279941</v>
      </c>
      <c r="U29" s="9">
        <v>306986</v>
      </c>
      <c r="V29" s="6">
        <v>321101</v>
      </c>
      <c r="W29" s="6">
        <v>326287</v>
      </c>
      <c r="Y29" s="6">
        <v>328299</v>
      </c>
      <c r="Z29" s="6">
        <v>352092</v>
      </c>
      <c r="AA29" s="6">
        <v>347386</v>
      </c>
      <c r="AB29" s="6">
        <v>350479</v>
      </c>
      <c r="AD29" s="6">
        <v>362355</v>
      </c>
      <c r="AE29" s="6">
        <v>370120</v>
      </c>
      <c r="AF29" s="6">
        <v>361744</v>
      </c>
      <c r="AG29" s="6">
        <v>370221</v>
      </c>
      <c r="AI29" s="6">
        <v>377561</v>
      </c>
      <c r="AJ29" s="6">
        <v>392062</v>
      </c>
    </row>
    <row r="30" spans="1:41" ht="15.75" x14ac:dyDescent="0.25">
      <c r="A30" s="5" t="s">
        <v>19</v>
      </c>
      <c r="C30" s="9">
        <v>384452</v>
      </c>
      <c r="E30" s="9" t="s">
        <v>17</v>
      </c>
      <c r="F30" s="9">
        <v>367691</v>
      </c>
      <c r="G30" s="9">
        <v>377874</v>
      </c>
      <c r="H30" s="9">
        <v>429189</v>
      </c>
      <c r="J30" s="9">
        <v>456878</v>
      </c>
      <c r="K30" s="9">
        <v>570543</v>
      </c>
      <c r="L30" s="9">
        <v>583439</v>
      </c>
      <c r="M30" s="9">
        <v>602738</v>
      </c>
      <c r="O30" s="9">
        <v>603309</v>
      </c>
      <c r="P30" s="9">
        <v>626229</v>
      </c>
      <c r="Q30" s="9">
        <v>640693</v>
      </c>
      <c r="R30" s="6">
        <v>688318</v>
      </c>
      <c r="T30" s="9">
        <v>610216</v>
      </c>
      <c r="U30" s="9">
        <v>616027</v>
      </c>
      <c r="V30" s="6">
        <v>621282</v>
      </c>
      <c r="W30" s="6">
        <v>693949</v>
      </c>
      <c r="Y30" s="6">
        <v>875926</v>
      </c>
      <c r="Z30" s="6">
        <v>925683</v>
      </c>
      <c r="AA30" s="6">
        <v>809469</v>
      </c>
      <c r="AB30" s="6">
        <v>845602</v>
      </c>
      <c r="AD30" s="6">
        <v>826483</v>
      </c>
      <c r="AE30" s="6">
        <v>812972</v>
      </c>
      <c r="AF30" s="6">
        <v>849378</v>
      </c>
      <c r="AG30" s="6">
        <v>849920</v>
      </c>
      <c r="AI30" s="6">
        <v>1017931</v>
      </c>
      <c r="AJ30" s="6">
        <v>1029166</v>
      </c>
    </row>
    <row r="31" spans="1:41" ht="15.75" x14ac:dyDescent="0.25">
      <c r="A31" s="5" t="s">
        <v>20</v>
      </c>
      <c r="C31" s="9">
        <v>444532</v>
      </c>
      <c r="E31" s="9" t="s">
        <v>17</v>
      </c>
      <c r="F31" s="9">
        <v>416212</v>
      </c>
      <c r="G31" s="9">
        <v>471550</v>
      </c>
      <c r="H31" s="9">
        <v>465617</v>
      </c>
      <c r="J31" s="9">
        <v>533857</v>
      </c>
      <c r="K31" s="9">
        <v>534861</v>
      </c>
      <c r="L31" s="9">
        <v>548228</v>
      </c>
      <c r="M31" s="9">
        <v>539946</v>
      </c>
      <c r="O31" s="9">
        <v>545204</v>
      </c>
      <c r="P31" s="9">
        <v>546670</v>
      </c>
      <c r="Q31" s="9">
        <v>617841</v>
      </c>
      <c r="R31" s="6">
        <v>661935</v>
      </c>
      <c r="T31" s="9">
        <v>756049</v>
      </c>
      <c r="U31" s="9">
        <v>721933</v>
      </c>
      <c r="V31" s="6">
        <v>710278</v>
      </c>
      <c r="W31" s="6">
        <v>682021</v>
      </c>
      <c r="Y31" s="6">
        <v>530203</v>
      </c>
      <c r="Z31" s="6">
        <v>598618</v>
      </c>
      <c r="AA31" s="6">
        <v>541891</v>
      </c>
      <c r="AB31" s="6">
        <v>576033</v>
      </c>
      <c r="AD31" s="6">
        <v>631629</v>
      </c>
      <c r="AE31" s="6">
        <v>620449</v>
      </c>
      <c r="AF31" s="6">
        <v>640550</v>
      </c>
      <c r="AG31" s="6">
        <v>646416</v>
      </c>
      <c r="AI31" s="6">
        <v>651847</v>
      </c>
      <c r="AJ31" s="6">
        <v>629404</v>
      </c>
    </row>
    <row r="32" spans="1:41" ht="17.25" x14ac:dyDescent="0.3">
      <c r="A32" s="12" t="s">
        <v>21</v>
      </c>
      <c r="C32" s="14">
        <v>1015089</v>
      </c>
      <c r="E32" s="14">
        <v>1012410</v>
      </c>
      <c r="F32" s="14">
        <v>1018325</v>
      </c>
      <c r="G32" s="14">
        <v>1422911</v>
      </c>
      <c r="H32" s="14">
        <v>1410648</v>
      </c>
      <c r="J32" s="14">
        <v>1504937</v>
      </c>
      <c r="K32" s="14">
        <v>1589362</v>
      </c>
      <c r="L32" s="14">
        <v>1543031</v>
      </c>
      <c r="M32" s="14">
        <v>1538739</v>
      </c>
      <c r="O32" s="14">
        <v>1552215</v>
      </c>
      <c r="P32" s="14">
        <v>1583234</v>
      </c>
      <c r="Q32" s="14">
        <v>1698007</v>
      </c>
      <c r="R32" s="15">
        <v>1750093</v>
      </c>
      <c r="T32" s="14">
        <v>1660513</v>
      </c>
      <c r="U32" s="14">
        <v>1658096</v>
      </c>
      <c r="V32" s="15">
        <v>1665811</v>
      </c>
      <c r="W32" s="15">
        <v>1715407</v>
      </c>
      <c r="Y32" s="15">
        <v>1745719</v>
      </c>
      <c r="Z32" s="15">
        <v>1890700</v>
      </c>
      <c r="AA32" s="15">
        <v>1713053</v>
      </c>
      <c r="AB32" s="15">
        <v>1783405</v>
      </c>
      <c r="AD32" s="15">
        <v>1831758</v>
      </c>
      <c r="AE32" s="15">
        <v>1814832</v>
      </c>
      <c r="AF32" s="15">
        <v>1862963</v>
      </c>
      <c r="AG32" s="15">
        <v>1877848</v>
      </c>
      <c r="AI32" s="15">
        <v>2080815</v>
      </c>
      <c r="AJ32" s="15">
        <v>2106293</v>
      </c>
      <c r="AK32" s="17"/>
      <c r="AL32" s="17"/>
      <c r="AM32" s="17"/>
    </row>
    <row r="33" spans="1:39" ht="15.75" x14ac:dyDescent="0.25">
      <c r="A33" s="4" t="s">
        <v>22</v>
      </c>
      <c r="C33" s="24"/>
      <c r="E33" s="24"/>
      <c r="F33" s="8"/>
      <c r="G33" s="8"/>
      <c r="H33" s="8"/>
      <c r="J33" s="8"/>
      <c r="K33" s="8"/>
      <c r="L33" s="8"/>
      <c r="M33" s="8"/>
      <c r="O33" s="8"/>
      <c r="P33" s="8"/>
      <c r="Q33" s="8"/>
      <c r="T33" s="8"/>
      <c r="U33" s="8"/>
    </row>
    <row r="34" spans="1:39" ht="15.75" x14ac:dyDescent="0.25">
      <c r="A34" s="5" t="s">
        <v>23</v>
      </c>
      <c r="C34" s="9" t="s">
        <v>53</v>
      </c>
      <c r="E34" s="9" t="s">
        <v>53</v>
      </c>
      <c r="F34" s="9" t="s">
        <v>53</v>
      </c>
      <c r="G34" s="9" t="s">
        <v>53</v>
      </c>
      <c r="H34" s="9" t="s">
        <v>53</v>
      </c>
      <c r="J34" s="9" t="s">
        <v>53</v>
      </c>
      <c r="K34" s="9" t="s">
        <v>53</v>
      </c>
      <c r="L34" s="9" t="s">
        <v>53</v>
      </c>
      <c r="M34" s="9" t="s">
        <v>53</v>
      </c>
      <c r="O34" s="9" t="s">
        <v>53</v>
      </c>
      <c r="P34" s="9" t="s">
        <v>53</v>
      </c>
      <c r="Q34" s="9" t="s">
        <v>53</v>
      </c>
      <c r="R34" s="9" t="s">
        <v>53</v>
      </c>
      <c r="T34" s="9" t="s">
        <v>53</v>
      </c>
      <c r="U34" s="9" t="s">
        <v>53</v>
      </c>
      <c r="V34" s="9" t="s">
        <v>53</v>
      </c>
      <c r="W34" s="9" t="s">
        <v>53</v>
      </c>
      <c r="Y34" s="9" t="s">
        <v>53</v>
      </c>
      <c r="Z34" s="9" t="s">
        <v>53</v>
      </c>
      <c r="AA34" s="9" t="s">
        <v>53</v>
      </c>
      <c r="AB34" s="9" t="s">
        <v>53</v>
      </c>
      <c r="AD34" s="9" t="s">
        <v>53</v>
      </c>
      <c r="AE34" s="9" t="s">
        <v>53</v>
      </c>
      <c r="AF34" s="9" t="s">
        <v>53</v>
      </c>
      <c r="AG34" s="9" t="s">
        <v>53</v>
      </c>
      <c r="AI34" s="9" t="s">
        <v>53</v>
      </c>
      <c r="AJ34" s="9" t="s">
        <v>53</v>
      </c>
    </row>
    <row r="35" spans="1:39" ht="15.75" x14ac:dyDescent="0.25">
      <c r="A35" s="5" t="s">
        <v>19</v>
      </c>
      <c r="C35" s="9">
        <v>132679</v>
      </c>
      <c r="E35" s="9" t="s">
        <v>53</v>
      </c>
      <c r="F35" s="9">
        <v>139579</v>
      </c>
      <c r="G35" s="9">
        <v>121166</v>
      </c>
      <c r="H35" s="9">
        <v>122607</v>
      </c>
      <c r="J35" s="9">
        <v>133514</v>
      </c>
      <c r="K35" s="9">
        <v>125602</v>
      </c>
      <c r="L35" s="9">
        <v>162480</v>
      </c>
      <c r="M35" s="9">
        <v>187340</v>
      </c>
      <c r="O35" s="9">
        <v>184882</v>
      </c>
      <c r="P35" s="9">
        <v>209091</v>
      </c>
      <c r="Q35" s="9">
        <v>220208</v>
      </c>
      <c r="R35" s="6">
        <v>204561</v>
      </c>
      <c r="T35" s="9">
        <v>276131</v>
      </c>
      <c r="U35" s="9">
        <v>357566</v>
      </c>
      <c r="V35" s="6">
        <v>313733</v>
      </c>
      <c r="W35" s="6">
        <v>401805</v>
      </c>
      <c r="Y35" s="6">
        <v>367835</v>
      </c>
      <c r="Z35" s="6">
        <v>327046</v>
      </c>
      <c r="AA35" s="6">
        <v>314570</v>
      </c>
      <c r="AB35" s="6">
        <v>328170</v>
      </c>
      <c r="AD35" s="6">
        <v>398599</v>
      </c>
      <c r="AE35" s="6">
        <v>448295</v>
      </c>
      <c r="AF35" s="6">
        <v>424622</v>
      </c>
      <c r="AG35" s="6">
        <v>378257</v>
      </c>
      <c r="AI35" s="6">
        <v>361748</v>
      </c>
      <c r="AJ35" s="6">
        <v>314058</v>
      </c>
    </row>
    <row r="36" spans="1:39" ht="15.75" x14ac:dyDescent="0.25">
      <c r="A36" s="5" t="s">
        <v>24</v>
      </c>
      <c r="C36" s="9">
        <v>106331</v>
      </c>
      <c r="E36" s="9" t="s">
        <v>53</v>
      </c>
      <c r="F36" s="9">
        <v>218722</v>
      </c>
      <c r="G36" s="9">
        <v>218532</v>
      </c>
      <c r="H36" s="9">
        <v>188095</v>
      </c>
      <c r="J36" s="9">
        <v>202114</v>
      </c>
      <c r="K36" s="9">
        <v>208590</v>
      </c>
      <c r="L36" s="9">
        <v>224367</v>
      </c>
      <c r="M36" s="9">
        <v>222182</v>
      </c>
      <c r="O36" s="9">
        <v>242663</v>
      </c>
      <c r="P36" s="9">
        <v>252673</v>
      </c>
      <c r="Q36" s="9">
        <v>251095</v>
      </c>
      <c r="R36" s="6">
        <v>244593</v>
      </c>
      <c r="T36" s="9">
        <v>227614</v>
      </c>
      <c r="U36" s="9">
        <v>219398</v>
      </c>
      <c r="V36" s="6">
        <v>213653</v>
      </c>
      <c r="W36" s="6">
        <v>108055</v>
      </c>
      <c r="Y36" s="6">
        <v>62740</v>
      </c>
      <c r="Z36" s="6">
        <v>67199</v>
      </c>
      <c r="AA36" s="6">
        <v>78618</v>
      </c>
      <c r="AB36" s="6">
        <v>90146</v>
      </c>
      <c r="AD36" s="6">
        <v>111722</v>
      </c>
      <c r="AE36" s="6">
        <v>91145</v>
      </c>
      <c r="AF36" s="6">
        <v>50031</v>
      </c>
      <c r="AG36" s="6">
        <v>46987</v>
      </c>
      <c r="AI36" s="6">
        <v>35012</v>
      </c>
      <c r="AJ36" s="6">
        <v>36963</v>
      </c>
    </row>
    <row r="37" spans="1:39" ht="17.25" x14ac:dyDescent="0.3">
      <c r="A37" s="12" t="s">
        <v>25</v>
      </c>
      <c r="C37" s="14">
        <v>239010</v>
      </c>
      <c r="E37" s="14">
        <v>251943</v>
      </c>
      <c r="F37" s="14">
        <v>358301</v>
      </c>
      <c r="G37" s="14">
        <v>339698</v>
      </c>
      <c r="H37" s="14">
        <v>310702</v>
      </c>
      <c r="J37" s="14">
        <v>335628</v>
      </c>
      <c r="K37" s="14">
        <v>334192</v>
      </c>
      <c r="L37" s="14">
        <v>386847</v>
      </c>
      <c r="M37" s="14">
        <v>409522</v>
      </c>
      <c r="O37" s="14">
        <v>427545</v>
      </c>
      <c r="P37" s="14">
        <v>461764</v>
      </c>
      <c r="Q37" s="14">
        <v>471303</v>
      </c>
      <c r="R37" s="15">
        <v>449154</v>
      </c>
      <c r="T37" s="14">
        <v>503745</v>
      </c>
      <c r="U37" s="14">
        <v>576964</v>
      </c>
      <c r="V37" s="15">
        <v>527386</v>
      </c>
      <c r="W37" s="15">
        <v>509860</v>
      </c>
      <c r="Y37" s="15">
        <v>430575</v>
      </c>
      <c r="Z37" s="15">
        <v>394245</v>
      </c>
      <c r="AA37" s="15">
        <v>393188</v>
      </c>
      <c r="AB37" s="15">
        <v>418316</v>
      </c>
      <c r="AD37" s="15">
        <v>510281</v>
      </c>
      <c r="AE37" s="15">
        <v>539440</v>
      </c>
      <c r="AF37" s="15">
        <v>474653</v>
      </c>
      <c r="AG37" s="15">
        <v>425244</v>
      </c>
      <c r="AI37" s="15">
        <v>396760</v>
      </c>
      <c r="AJ37" s="15">
        <v>351021</v>
      </c>
      <c r="AK37" s="17"/>
      <c r="AL37" s="17"/>
      <c r="AM37" s="17"/>
    </row>
    <row r="38" spans="1:39" ht="15.75" x14ac:dyDescent="0.25">
      <c r="A38" s="4" t="s">
        <v>26</v>
      </c>
      <c r="C38" s="24"/>
      <c r="E38" s="24"/>
      <c r="F38" s="8"/>
      <c r="G38" s="8"/>
      <c r="H38" s="8"/>
      <c r="J38" s="8"/>
      <c r="K38" s="8"/>
      <c r="L38" s="8"/>
      <c r="M38" s="8"/>
      <c r="O38" s="8"/>
      <c r="P38" s="8"/>
      <c r="Q38" s="8"/>
      <c r="T38" s="8"/>
      <c r="U38" s="8"/>
    </row>
    <row r="39" spans="1:39" ht="15.75" x14ac:dyDescent="0.25">
      <c r="A39" s="5" t="s">
        <v>16</v>
      </c>
      <c r="C39" s="9" t="s">
        <v>53</v>
      </c>
      <c r="E39" s="9" t="s">
        <v>53</v>
      </c>
      <c r="F39" s="9" t="s">
        <v>53</v>
      </c>
      <c r="G39" s="9">
        <v>310000</v>
      </c>
      <c r="H39" s="9">
        <v>310000</v>
      </c>
      <c r="J39" s="9">
        <v>310000</v>
      </c>
      <c r="K39" s="9">
        <v>223450</v>
      </c>
      <c r="L39" s="9">
        <v>164374</v>
      </c>
      <c r="M39" s="9">
        <v>164374</v>
      </c>
      <c r="O39" s="9">
        <v>164374</v>
      </c>
      <c r="P39" s="9">
        <v>164374</v>
      </c>
      <c r="Q39" s="9">
        <v>164374</v>
      </c>
      <c r="R39" s="6">
        <v>122690</v>
      </c>
      <c r="T39" s="9">
        <v>14307</v>
      </c>
      <c r="U39" s="9">
        <v>13150</v>
      </c>
      <c r="V39" s="6">
        <v>13150</v>
      </c>
      <c r="W39" s="6">
        <v>13150</v>
      </c>
      <c r="Y39" s="6">
        <v>11291</v>
      </c>
      <c r="Z39" s="6">
        <v>14307</v>
      </c>
      <c r="AA39" s="6">
        <v>14307</v>
      </c>
      <c r="AB39" s="6">
        <v>11291</v>
      </c>
      <c r="AD39" s="6">
        <v>11291</v>
      </c>
      <c r="AE39" s="6">
        <v>11291</v>
      </c>
      <c r="AF39" s="6">
        <v>11291</v>
      </c>
      <c r="AG39" s="6">
        <v>11291</v>
      </c>
      <c r="AI39" s="6">
        <v>33476</v>
      </c>
      <c r="AJ39" s="6">
        <v>55661</v>
      </c>
    </row>
    <row r="40" spans="1:39" ht="15.75" x14ac:dyDescent="0.25">
      <c r="A40" s="5" t="s">
        <v>27</v>
      </c>
      <c r="C40" s="9">
        <v>186105</v>
      </c>
      <c r="E40" s="9" t="s">
        <v>53</v>
      </c>
      <c r="F40" s="9">
        <v>234422</v>
      </c>
      <c r="G40" s="9">
        <v>263487</v>
      </c>
      <c r="H40" s="9">
        <v>205842</v>
      </c>
      <c r="J40" s="9">
        <v>204202</v>
      </c>
      <c r="K40" s="9">
        <v>260508</v>
      </c>
      <c r="L40" s="9">
        <v>246990</v>
      </c>
      <c r="M40" s="9">
        <v>231681</v>
      </c>
      <c r="O40" s="9">
        <v>239328</v>
      </c>
      <c r="P40" s="9">
        <v>245961</v>
      </c>
      <c r="Q40" s="9">
        <v>275099</v>
      </c>
      <c r="R40" s="6">
        <v>277150</v>
      </c>
      <c r="T40" s="9">
        <v>279941</v>
      </c>
      <c r="U40" s="9">
        <v>306986</v>
      </c>
      <c r="V40" s="6">
        <v>321101</v>
      </c>
      <c r="W40" s="6">
        <v>326287</v>
      </c>
      <c r="Y40" s="6">
        <v>328299</v>
      </c>
      <c r="Z40" s="6">
        <v>328299</v>
      </c>
      <c r="AA40" s="6">
        <v>347386</v>
      </c>
      <c r="AB40" s="6">
        <v>350479</v>
      </c>
      <c r="AD40" s="6">
        <v>362355</v>
      </c>
      <c r="AE40" s="6">
        <v>370120</v>
      </c>
      <c r="AF40" s="6">
        <v>361744</v>
      </c>
      <c r="AG40" s="6">
        <v>370221</v>
      </c>
      <c r="AI40" s="6">
        <v>377561</v>
      </c>
      <c r="AJ40" s="6">
        <v>392062</v>
      </c>
    </row>
    <row r="41" spans="1:39" ht="15.75" x14ac:dyDescent="0.25">
      <c r="A41" s="5" t="s">
        <v>19</v>
      </c>
      <c r="C41" s="9">
        <v>517131</v>
      </c>
      <c r="E41" s="9" t="s">
        <v>53</v>
      </c>
      <c r="F41" s="9">
        <v>507270</v>
      </c>
      <c r="G41" s="9">
        <v>499040</v>
      </c>
      <c r="H41" s="9">
        <v>551796</v>
      </c>
      <c r="J41" s="9">
        <v>590392</v>
      </c>
      <c r="K41" s="9">
        <v>696145</v>
      </c>
      <c r="L41" s="9">
        <v>745919</v>
      </c>
      <c r="M41" s="9">
        <v>790078</v>
      </c>
      <c r="O41" s="9">
        <v>788191</v>
      </c>
      <c r="P41" s="9">
        <v>835320</v>
      </c>
      <c r="Q41" s="9">
        <v>860901</v>
      </c>
      <c r="R41" s="6">
        <v>892879</v>
      </c>
      <c r="T41" s="9">
        <v>886347</v>
      </c>
      <c r="U41" s="9">
        <v>973593</v>
      </c>
      <c r="V41" s="6">
        <v>935015</v>
      </c>
      <c r="W41" s="6">
        <v>1095754</v>
      </c>
      <c r="Y41" s="6">
        <v>1243761</v>
      </c>
      <c r="Z41" s="6">
        <v>1252729</v>
      </c>
      <c r="AA41" s="6">
        <v>1124039</v>
      </c>
      <c r="AB41" s="6">
        <v>1173772</v>
      </c>
      <c r="AD41" s="6">
        <v>1225042</v>
      </c>
      <c r="AE41" s="6">
        <v>1261267</v>
      </c>
      <c r="AF41" s="6">
        <v>1274000</v>
      </c>
      <c r="AG41" s="6">
        <v>1228177</v>
      </c>
      <c r="AI41" s="6">
        <v>1379679</v>
      </c>
      <c r="AJ41" s="6">
        <v>1343224</v>
      </c>
    </row>
    <row r="42" spans="1:39" ht="15.75" x14ac:dyDescent="0.25">
      <c r="A42" s="5" t="s">
        <v>24</v>
      </c>
      <c r="C42" s="9">
        <v>550863</v>
      </c>
      <c r="E42" s="9" t="s">
        <v>53</v>
      </c>
      <c r="F42" s="9">
        <v>634934</v>
      </c>
      <c r="G42" s="9">
        <v>690082</v>
      </c>
      <c r="H42" s="9">
        <v>653712</v>
      </c>
      <c r="J42" s="9">
        <v>735971</v>
      </c>
      <c r="K42" s="9">
        <v>743451</v>
      </c>
      <c r="L42" s="9">
        <v>772595</v>
      </c>
      <c r="M42" s="9">
        <v>762128</v>
      </c>
      <c r="O42" s="9">
        <v>787867</v>
      </c>
      <c r="P42" s="9">
        <v>799343</v>
      </c>
      <c r="Q42" s="9">
        <v>868936</v>
      </c>
      <c r="R42" s="6">
        <v>906528</v>
      </c>
      <c r="T42" s="9">
        <v>983663</v>
      </c>
      <c r="U42" s="9">
        <v>941331</v>
      </c>
      <c r="V42" s="6">
        <v>923931</v>
      </c>
      <c r="W42" s="6">
        <v>790076</v>
      </c>
      <c r="Y42" s="6">
        <v>592943</v>
      </c>
      <c r="Z42" s="6">
        <v>665817</v>
      </c>
      <c r="AA42" s="6">
        <v>620509</v>
      </c>
      <c r="AB42" s="6">
        <v>666179</v>
      </c>
      <c r="AD42" s="6">
        <v>732555</v>
      </c>
      <c r="AE42" s="6">
        <v>711594</v>
      </c>
      <c r="AF42" s="6">
        <v>690581</v>
      </c>
      <c r="AG42" s="6">
        <v>693403</v>
      </c>
      <c r="AI42" s="6">
        <v>686859</v>
      </c>
      <c r="AJ42" s="6">
        <v>666367</v>
      </c>
    </row>
    <row r="43" spans="1:39" ht="17.25" x14ac:dyDescent="0.3">
      <c r="A43" s="12" t="s">
        <v>21</v>
      </c>
      <c r="C43" s="14">
        <v>1254099</v>
      </c>
      <c r="E43" s="14">
        <v>1264353</v>
      </c>
      <c r="F43" s="14">
        <v>1376626</v>
      </c>
      <c r="G43" s="14">
        <v>1762609</v>
      </c>
      <c r="H43" s="14">
        <v>1721350</v>
      </c>
      <c r="J43" s="14">
        <v>1840565</v>
      </c>
      <c r="K43" s="14">
        <v>1923554</v>
      </c>
      <c r="L43" s="14">
        <v>1929878</v>
      </c>
      <c r="M43" s="14">
        <v>1948261</v>
      </c>
      <c r="O43" s="14">
        <v>1979760</v>
      </c>
      <c r="P43" s="14">
        <v>2044998</v>
      </c>
      <c r="Q43" s="14">
        <v>2169310</v>
      </c>
      <c r="R43" s="15">
        <v>2199247</v>
      </c>
      <c r="T43" s="14">
        <v>2164258</v>
      </c>
      <c r="U43" s="14">
        <v>2235060</v>
      </c>
      <c r="V43" s="15">
        <v>2193197</v>
      </c>
      <c r="W43" s="15">
        <v>2225267</v>
      </c>
      <c r="Y43" s="15">
        <v>2176294</v>
      </c>
      <c r="Z43" s="15">
        <f>SUM(Z39:Z42)</f>
        <v>2261152</v>
      </c>
      <c r="AA43" s="15">
        <v>2106241</v>
      </c>
      <c r="AB43" s="15">
        <v>2201721</v>
      </c>
      <c r="AD43" s="15">
        <v>2342039</v>
      </c>
      <c r="AE43" s="15">
        <v>2354272</v>
      </c>
      <c r="AF43" s="15">
        <v>2337616</v>
      </c>
      <c r="AG43" s="15">
        <v>2303092</v>
      </c>
      <c r="AI43" s="15">
        <v>2477575</v>
      </c>
      <c r="AJ43" s="15">
        <v>2457314</v>
      </c>
      <c r="AK43" s="17"/>
      <c r="AL43" s="17"/>
      <c r="AM43" s="17"/>
    </row>
    <row r="44" spans="1:39" x14ac:dyDescent="0.25">
      <c r="A44" t="s">
        <v>28</v>
      </c>
    </row>
    <row r="45" spans="1:39" ht="21" x14ac:dyDescent="0.25">
      <c r="A45" s="1" t="s">
        <v>39</v>
      </c>
      <c r="C45" s="47" t="s">
        <v>59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</row>
    <row r="46" spans="1:39" ht="18.75" x14ac:dyDescent="0.25">
      <c r="A46" s="3" t="s">
        <v>1</v>
      </c>
      <c r="C46" s="47" t="s">
        <v>4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1:39" ht="18.75" x14ac:dyDescent="0.25">
      <c r="A47" s="3" t="s">
        <v>8</v>
      </c>
      <c r="C47" s="3" t="s">
        <v>9</v>
      </c>
      <c r="D47" s="3"/>
      <c r="E47" s="3" t="s">
        <v>10</v>
      </c>
      <c r="F47" s="3" t="s">
        <v>11</v>
      </c>
      <c r="G47" s="3" t="s">
        <v>12</v>
      </c>
      <c r="H47" s="3" t="s">
        <v>13</v>
      </c>
      <c r="I47" s="3"/>
      <c r="J47" s="3" t="s">
        <v>14</v>
      </c>
      <c r="K47" s="3" t="s">
        <v>40</v>
      </c>
      <c r="L47" s="3" t="s">
        <v>41</v>
      </c>
      <c r="M47" s="3" t="s">
        <v>42</v>
      </c>
      <c r="N47" s="3"/>
      <c r="O47" s="3" t="s">
        <v>43</v>
      </c>
      <c r="P47" s="3" t="s">
        <v>44</v>
      </c>
      <c r="Q47" s="3" t="s">
        <v>45</v>
      </c>
      <c r="R47" s="3" t="s">
        <v>46</v>
      </c>
      <c r="S47" s="3"/>
      <c r="T47" s="3" t="s">
        <v>47</v>
      </c>
      <c r="U47" s="3" t="s">
        <v>48</v>
      </c>
      <c r="V47" s="3" t="s">
        <v>49</v>
      </c>
      <c r="W47" s="3" t="s">
        <v>50</v>
      </c>
      <c r="X47" s="3"/>
      <c r="Y47" s="3" t="s">
        <v>51</v>
      </c>
      <c r="Z47" s="3" t="s">
        <v>52</v>
      </c>
      <c r="AA47" s="3" t="s">
        <v>63</v>
      </c>
      <c r="AB47" s="3" t="s">
        <v>64</v>
      </c>
      <c r="AC47" s="3"/>
      <c r="AD47" s="3" t="s">
        <v>65</v>
      </c>
      <c r="AE47" s="3" t="s">
        <v>66</v>
      </c>
      <c r="AF47" s="3" t="s">
        <v>67</v>
      </c>
      <c r="AG47" s="3" t="s">
        <v>68</v>
      </c>
      <c r="AH47" s="3"/>
      <c r="AI47" s="3" t="s">
        <v>69</v>
      </c>
      <c r="AJ47" s="3" t="s">
        <v>70</v>
      </c>
      <c r="AK47" s="3" t="s">
        <v>71</v>
      </c>
      <c r="AL47" s="3" t="s">
        <v>72</v>
      </c>
    </row>
    <row r="48" spans="1:39" ht="15.75" x14ac:dyDescent="0.25">
      <c r="A48" s="4" t="s">
        <v>15</v>
      </c>
    </row>
    <row r="49" spans="1:36" ht="15.75" x14ac:dyDescent="0.25">
      <c r="A49" s="5" t="s">
        <v>16</v>
      </c>
      <c r="C49" s="9" t="s">
        <v>53</v>
      </c>
      <c r="E49" s="9" t="s">
        <v>53</v>
      </c>
      <c r="F49" s="9" t="s">
        <v>53</v>
      </c>
      <c r="G49" s="7">
        <v>0.84931506849315064</v>
      </c>
      <c r="H49" s="7">
        <v>0.84931506849315064</v>
      </c>
      <c r="J49" s="7">
        <v>0.84931506849315064</v>
      </c>
      <c r="K49" s="7">
        <v>0.55300000000000005</v>
      </c>
      <c r="L49" s="7">
        <v>0.40699999999999997</v>
      </c>
      <c r="M49" s="7">
        <v>0.40699999999999997</v>
      </c>
      <c r="O49" s="7">
        <v>0.40699999999999997</v>
      </c>
      <c r="P49" s="7">
        <v>0.40699999999999997</v>
      </c>
      <c r="Q49" s="7">
        <v>0.40699999999999997</v>
      </c>
      <c r="R49" s="7">
        <v>0.30299999999999999</v>
      </c>
      <c r="T49" s="7">
        <v>3.5000000000000003E-2</v>
      </c>
      <c r="U49" s="7">
        <v>3.3000000000000002E-2</v>
      </c>
      <c r="V49" s="40">
        <v>3.3000000000000002E-2</v>
      </c>
      <c r="W49" s="40">
        <v>3.3000000000000002E-2</v>
      </c>
      <c r="Y49" s="7">
        <v>3.1E-2</v>
      </c>
      <c r="Z49" s="7">
        <v>3.5000000000000003E-2</v>
      </c>
      <c r="AA49" s="7">
        <v>3.5000000000000003E-2</v>
      </c>
      <c r="AB49" s="7">
        <v>3.1E-2</v>
      </c>
      <c r="AD49" s="7">
        <v>3.1E-2</v>
      </c>
      <c r="AE49" s="7">
        <v>3.1E-2</v>
      </c>
      <c r="AF49" s="7">
        <v>2.8000000000000001E-2</v>
      </c>
      <c r="AG49" s="7">
        <v>2.8000000000000001E-2</v>
      </c>
      <c r="AI49" s="7">
        <v>4.4999999999999998E-2</v>
      </c>
      <c r="AJ49" s="7">
        <v>7.4999999999999997E-2</v>
      </c>
    </row>
    <row r="50" spans="1:36" ht="15.75" x14ac:dyDescent="0.25">
      <c r="A50" s="5" t="s">
        <v>18</v>
      </c>
      <c r="C50" s="7">
        <v>6.8500000000000005E-2</v>
      </c>
      <c r="E50" s="9" t="s">
        <v>53</v>
      </c>
      <c r="F50" s="7">
        <v>8.6300000000000002E-2</v>
      </c>
      <c r="G50" s="7">
        <v>9.7000000000000003E-2</v>
      </c>
      <c r="H50" s="7">
        <v>7.5800018633130961E-2</v>
      </c>
      <c r="J50" s="7">
        <v>7.5196098973594347E-2</v>
      </c>
      <c r="K50" s="7">
        <v>9.6000000000000002E-2</v>
      </c>
      <c r="L50" s="7">
        <v>9.0999999999999998E-2</v>
      </c>
      <c r="M50" s="7">
        <v>8.5000000000000006E-2</v>
      </c>
      <c r="O50" s="7">
        <v>8.7999999999999995E-2</v>
      </c>
      <c r="P50" s="7">
        <v>9.0999999999999998E-2</v>
      </c>
      <c r="Q50" s="7">
        <v>0.10100000000000001</v>
      </c>
      <c r="R50" s="7">
        <v>0.10199999999999999</v>
      </c>
      <c r="T50" s="7">
        <v>9.9000000000000005E-2</v>
      </c>
      <c r="U50" s="7">
        <v>0.109</v>
      </c>
      <c r="V50" s="40">
        <v>0.114</v>
      </c>
      <c r="W50" s="40">
        <v>0.11600000000000001</v>
      </c>
      <c r="Y50" s="7">
        <v>0.11700000000000001</v>
      </c>
      <c r="Z50" s="7">
        <v>0.125</v>
      </c>
      <c r="AA50" s="7">
        <v>0.123</v>
      </c>
      <c r="AB50" s="7">
        <v>0.125</v>
      </c>
      <c r="AD50" s="7">
        <v>0.129</v>
      </c>
      <c r="AE50" s="7">
        <v>0.13200000000000001</v>
      </c>
      <c r="AF50" s="7">
        <v>0.129</v>
      </c>
      <c r="AG50" s="7">
        <v>0.13200000000000001</v>
      </c>
      <c r="AI50" s="7">
        <v>0.13400000000000001</v>
      </c>
      <c r="AJ50" s="7">
        <v>0.13900000000000001</v>
      </c>
    </row>
    <row r="51" spans="1:36" ht="15.75" x14ac:dyDescent="0.25">
      <c r="A51" s="5" t="s">
        <v>19</v>
      </c>
      <c r="C51" s="7">
        <v>7.6499999999999999E-2</v>
      </c>
      <c r="E51" s="9" t="s">
        <v>53</v>
      </c>
      <c r="F51" s="7">
        <v>7.3099999999999998E-2</v>
      </c>
      <c r="G51" s="7">
        <v>7.5143356902011404E-2</v>
      </c>
      <c r="H51" s="7">
        <v>8.5347767259502841E-2</v>
      </c>
      <c r="J51" s="7">
        <v>9.0853952943778002E-2</v>
      </c>
      <c r="K51" s="7">
        <v>0.114</v>
      </c>
      <c r="L51" s="7">
        <v>0.115</v>
      </c>
      <c r="M51" s="7">
        <v>0.11799999999999999</v>
      </c>
      <c r="O51" s="7">
        <v>0.11799999999999999</v>
      </c>
      <c r="P51" s="7">
        <v>0.123</v>
      </c>
      <c r="Q51" s="7">
        <v>0.125</v>
      </c>
      <c r="R51" s="7">
        <v>0.13400000000000001</v>
      </c>
      <c r="T51" s="7">
        <v>0.123</v>
      </c>
      <c r="U51" s="7">
        <v>0.124</v>
      </c>
      <c r="V51" s="40">
        <v>0.125</v>
      </c>
      <c r="W51" s="40">
        <v>0.13900000000000001</v>
      </c>
      <c r="Y51" s="7">
        <v>0.17699999999999999</v>
      </c>
      <c r="Z51" s="7">
        <v>0.187</v>
      </c>
      <c r="AA51" s="7">
        <v>0.16800000000000001</v>
      </c>
      <c r="AB51" s="7">
        <v>0.17599999999999999</v>
      </c>
      <c r="AD51" s="7">
        <v>0.17199999999999999</v>
      </c>
      <c r="AE51" s="7">
        <v>0.16900000000000001</v>
      </c>
      <c r="AF51" s="7">
        <v>0.17599999999999999</v>
      </c>
      <c r="AG51" s="7">
        <v>0.17599999999999999</v>
      </c>
      <c r="AI51" s="7">
        <v>0.21099999999999999</v>
      </c>
      <c r="AJ51" s="7">
        <v>0.214</v>
      </c>
    </row>
    <row r="52" spans="1:36" ht="15.75" x14ac:dyDescent="0.25">
      <c r="A52" s="5" t="s">
        <v>20</v>
      </c>
      <c r="C52" s="7">
        <v>0.11890000000000001</v>
      </c>
      <c r="E52" s="9" t="s">
        <v>53</v>
      </c>
      <c r="F52" s="7">
        <v>0.10979999999999999</v>
      </c>
      <c r="G52" s="7">
        <v>0.12440114389430586</v>
      </c>
      <c r="H52" s="7">
        <v>0.12283593980836605</v>
      </c>
      <c r="J52" s="7">
        <v>0.14083855683592925</v>
      </c>
      <c r="K52" s="7">
        <v>0.14000000000000001</v>
      </c>
      <c r="L52" s="7">
        <v>0.14299999999999999</v>
      </c>
      <c r="M52" s="7">
        <v>0.14099999999999999</v>
      </c>
      <c r="O52" s="7">
        <v>0.14199999999999999</v>
      </c>
      <c r="P52" s="7">
        <v>0.14199999999999999</v>
      </c>
      <c r="Q52" s="7">
        <v>0.155</v>
      </c>
      <c r="R52" s="7">
        <v>0.16700000000000001</v>
      </c>
      <c r="T52" s="7">
        <v>0.187</v>
      </c>
      <c r="U52" s="7">
        <v>0.17799999999999999</v>
      </c>
      <c r="V52" s="40">
        <v>0.17499999999999999</v>
      </c>
      <c r="W52" s="40">
        <v>0.16900000000000001</v>
      </c>
      <c r="Y52" s="7">
        <v>0.128</v>
      </c>
      <c r="Z52" s="7">
        <v>0.14399999999999999</v>
      </c>
      <c r="AA52" s="7">
        <v>0.13</v>
      </c>
      <c r="AB52" s="7">
        <v>0.13800000000000001</v>
      </c>
      <c r="AD52" s="7">
        <v>0.15</v>
      </c>
      <c r="AE52" s="7">
        <v>0.14799999999999999</v>
      </c>
      <c r="AF52" s="7">
        <v>0.153</v>
      </c>
      <c r="AG52" s="7">
        <v>0.154</v>
      </c>
      <c r="AI52" s="49">
        <v>0.156</v>
      </c>
      <c r="AJ52" s="7">
        <v>0.151</v>
      </c>
    </row>
    <row r="53" spans="1:36" ht="17.25" x14ac:dyDescent="0.3">
      <c r="A53" s="12" t="s">
        <v>21</v>
      </c>
      <c r="C53" s="16">
        <v>8.8400000000000006E-2</v>
      </c>
      <c r="E53" s="16">
        <v>8.7999999999999995E-2</v>
      </c>
      <c r="F53" s="16">
        <v>8.8300000000000003E-2</v>
      </c>
      <c r="G53" s="16">
        <v>0.11957374964295801</v>
      </c>
      <c r="H53" s="16">
        <v>0.11854323340415489</v>
      </c>
      <c r="J53" s="16">
        <v>0.12646677133455592</v>
      </c>
      <c r="K53" s="16">
        <v>0.13300000000000001</v>
      </c>
      <c r="L53" s="16">
        <v>0.128</v>
      </c>
      <c r="M53" s="16">
        <v>0.128</v>
      </c>
      <c r="O53" s="16">
        <v>0.129</v>
      </c>
      <c r="P53" s="16">
        <v>0.13100000000000001</v>
      </c>
      <c r="Q53" s="16">
        <v>0.13900000000000001</v>
      </c>
      <c r="R53" s="16">
        <v>0.14299999999999999</v>
      </c>
      <c r="T53" s="16">
        <v>0.13600000000000001</v>
      </c>
      <c r="U53" s="16">
        <v>0.13500000000000001</v>
      </c>
      <c r="V53" s="41">
        <v>0.13600000000000001</v>
      </c>
      <c r="W53" s="41">
        <v>0.14000000000000001</v>
      </c>
      <c r="Y53" s="16">
        <v>0.14199999999999999</v>
      </c>
      <c r="Z53" s="16">
        <v>0.154</v>
      </c>
      <c r="AA53" s="16">
        <v>0.14099999999999999</v>
      </c>
      <c r="AB53" s="16">
        <v>0.14599999999999999</v>
      </c>
      <c r="AD53" s="16">
        <v>0.14899999999999999</v>
      </c>
      <c r="AE53" s="16">
        <v>0.14899999999999999</v>
      </c>
      <c r="AF53" s="16">
        <v>0.152</v>
      </c>
      <c r="AG53" s="16">
        <v>0.154</v>
      </c>
      <c r="AI53" s="16">
        <v>0.16600000000000001</v>
      </c>
      <c r="AJ53" s="16">
        <v>0.16800000000000001</v>
      </c>
    </row>
    <row r="54" spans="1:36" ht="15.75" x14ac:dyDescent="0.25">
      <c r="A54" s="4" t="s">
        <v>22</v>
      </c>
      <c r="C54" s="11"/>
      <c r="E54" s="11"/>
      <c r="F54" s="8"/>
      <c r="G54" s="8"/>
      <c r="H54" s="8"/>
      <c r="J54" s="8"/>
      <c r="K54" s="8"/>
      <c r="L54" s="8"/>
      <c r="M54" s="8"/>
      <c r="O54" s="8"/>
      <c r="P54" s="8"/>
      <c r="Q54" s="8"/>
      <c r="R54" s="8"/>
      <c r="T54" s="8"/>
      <c r="U54" s="8"/>
      <c r="V54" s="8"/>
      <c r="W54" s="8"/>
      <c r="Y54" s="8"/>
      <c r="Z54" s="8"/>
      <c r="AA54" s="8"/>
      <c r="AB54" s="8"/>
      <c r="AD54" s="8"/>
      <c r="AE54" s="8"/>
      <c r="AF54" s="8"/>
      <c r="AG54" s="8"/>
      <c r="AI54" s="8"/>
      <c r="AJ54" s="8"/>
    </row>
    <row r="55" spans="1:36" ht="15.75" x14ac:dyDescent="0.25">
      <c r="A55" s="5" t="s">
        <v>23</v>
      </c>
      <c r="C55" s="9" t="s">
        <v>53</v>
      </c>
      <c r="E55" s="9" t="s">
        <v>53</v>
      </c>
      <c r="F55" s="9" t="s">
        <v>53</v>
      </c>
      <c r="G55" s="9" t="s">
        <v>53</v>
      </c>
      <c r="H55" s="9" t="s">
        <v>53</v>
      </c>
      <c r="J55" s="9" t="s">
        <v>53</v>
      </c>
      <c r="K55" s="7" t="s">
        <v>53</v>
      </c>
      <c r="L55" s="7" t="s">
        <v>53</v>
      </c>
      <c r="M55" s="7" t="s">
        <v>53</v>
      </c>
      <c r="O55" s="7" t="s">
        <v>53</v>
      </c>
      <c r="P55" s="40" t="s">
        <v>53</v>
      </c>
      <c r="Q55" s="7" t="s">
        <v>53</v>
      </c>
      <c r="R55" s="7" t="s">
        <v>53</v>
      </c>
      <c r="T55" s="7" t="s">
        <v>53</v>
      </c>
      <c r="U55" s="7" t="s">
        <v>53</v>
      </c>
      <c r="V55" s="7" t="s">
        <v>53</v>
      </c>
      <c r="W55" s="40" t="s">
        <v>53</v>
      </c>
      <c r="Y55" s="7" t="s">
        <v>53</v>
      </c>
      <c r="Z55" s="7" t="s">
        <v>53</v>
      </c>
      <c r="AA55" s="7" t="s">
        <v>53</v>
      </c>
      <c r="AB55" s="7" t="s">
        <v>53</v>
      </c>
      <c r="AD55" s="7" t="s">
        <v>53</v>
      </c>
      <c r="AE55" s="7" t="s">
        <v>53</v>
      </c>
      <c r="AF55" s="7" t="s">
        <v>53</v>
      </c>
      <c r="AG55" s="7" t="s">
        <v>53</v>
      </c>
      <c r="AI55" s="7" t="s">
        <v>53</v>
      </c>
      <c r="AJ55" s="7" t="s">
        <v>53</v>
      </c>
    </row>
    <row r="56" spans="1:36" ht="15.75" x14ac:dyDescent="0.25">
      <c r="A56" s="5" t="s">
        <v>19</v>
      </c>
      <c r="C56" s="7">
        <v>4.5999999999999999E-2</v>
      </c>
      <c r="E56" s="9" t="s">
        <v>53</v>
      </c>
      <c r="F56" s="7">
        <v>4.4699999999999997E-2</v>
      </c>
      <c r="G56" s="7">
        <v>3.8787418593990486E-2</v>
      </c>
      <c r="H56" s="7">
        <v>3.9248708643954508E-2</v>
      </c>
      <c r="J56" s="7">
        <v>4.2577305582431543E-2</v>
      </c>
      <c r="K56" s="7">
        <v>0.04</v>
      </c>
      <c r="L56" s="7">
        <v>5.0999999999999997E-2</v>
      </c>
      <c r="M56" s="7">
        <v>5.8200000000000002E-2</v>
      </c>
      <c r="O56" s="7">
        <v>5.7000000000000002E-2</v>
      </c>
      <c r="P56" s="40">
        <v>6.5000000000000002E-2</v>
      </c>
      <c r="Q56" s="7">
        <v>6.8000000000000005E-2</v>
      </c>
      <c r="R56" s="7">
        <v>6.4000000000000001E-2</v>
      </c>
      <c r="T56" s="7">
        <v>8.4000000000000005E-2</v>
      </c>
      <c r="U56" s="7">
        <v>0.108</v>
      </c>
      <c r="V56" s="40">
        <v>9.5000000000000001E-2</v>
      </c>
      <c r="W56" s="40">
        <v>0.11600000000000001</v>
      </c>
      <c r="Y56" s="7">
        <v>0.106</v>
      </c>
      <c r="Z56" s="7">
        <v>0.107</v>
      </c>
      <c r="AA56" s="7">
        <v>0.09</v>
      </c>
      <c r="AB56" s="7">
        <v>9.6000000000000002E-2</v>
      </c>
      <c r="AD56" s="7">
        <v>0.11700000000000001</v>
      </c>
      <c r="AE56" s="7">
        <v>0.13100000000000001</v>
      </c>
      <c r="AF56" s="7">
        <v>0.124</v>
      </c>
      <c r="AG56" s="7">
        <v>0.111</v>
      </c>
      <c r="AI56" s="7">
        <v>0.106</v>
      </c>
      <c r="AJ56" s="7">
        <v>9.0999999999999998E-2</v>
      </c>
    </row>
    <row r="57" spans="1:36" ht="15.75" x14ac:dyDescent="0.25">
      <c r="A57" s="5" t="s">
        <v>24</v>
      </c>
      <c r="C57" s="7">
        <v>9.0700000000000003E-2</v>
      </c>
      <c r="E57" s="9" t="s">
        <v>53</v>
      </c>
      <c r="F57" s="7">
        <v>0.16220000000000001</v>
      </c>
      <c r="G57" s="7">
        <v>0.16200000000000001</v>
      </c>
      <c r="H57" s="7">
        <v>0.13945524264819273</v>
      </c>
      <c r="J57" s="7">
        <v>0.1498490492176657</v>
      </c>
      <c r="K57" s="7">
        <v>0.155</v>
      </c>
      <c r="L57" s="7">
        <v>0.16600000000000001</v>
      </c>
      <c r="M57" s="7">
        <v>0.16500000000000001</v>
      </c>
      <c r="O57" s="7">
        <v>0.18</v>
      </c>
      <c r="P57" s="40">
        <v>0.187</v>
      </c>
      <c r="Q57" s="7">
        <v>0.186</v>
      </c>
      <c r="R57" s="7">
        <v>0.18099999999999999</v>
      </c>
      <c r="T57" s="7">
        <v>0.17799999999999999</v>
      </c>
      <c r="U57" s="7">
        <v>0.17199999999999999</v>
      </c>
      <c r="V57" s="40">
        <v>0.16500000000000001</v>
      </c>
      <c r="W57" s="40">
        <v>9.1999999999999998E-2</v>
      </c>
      <c r="Y57" s="7">
        <v>0.06</v>
      </c>
      <c r="Z57" s="7">
        <v>6.4000000000000001E-2</v>
      </c>
      <c r="AA57" s="7">
        <v>7.4999999999999997E-2</v>
      </c>
      <c r="AB57" s="7">
        <v>8.5000000000000006E-2</v>
      </c>
      <c r="AD57" s="7">
        <v>0.10299999999999999</v>
      </c>
      <c r="AE57" s="7">
        <v>8.2000000000000003E-2</v>
      </c>
      <c r="AF57" s="7">
        <v>4.4999999999999998E-2</v>
      </c>
      <c r="AG57" s="7">
        <v>4.2999999999999997E-2</v>
      </c>
      <c r="AI57" s="7">
        <v>3.2000000000000001E-2</v>
      </c>
      <c r="AJ57" s="7">
        <v>3.4000000000000002E-2</v>
      </c>
    </row>
    <row r="58" spans="1:36" ht="17.25" x14ac:dyDescent="0.3">
      <c r="A58" s="12" t="s">
        <v>25</v>
      </c>
      <c r="C58" s="16">
        <v>5.8900000000000001E-2</v>
      </c>
      <c r="E58" s="16">
        <v>5.8999999999999997E-2</v>
      </c>
      <c r="F58" s="16">
        <v>8.0100000000000005E-2</v>
      </c>
      <c r="G58" s="16">
        <v>7.5999999999999998E-2</v>
      </c>
      <c r="H58" s="16">
        <v>6.9467374020487263E-2</v>
      </c>
      <c r="J58" s="16">
        <v>7.4840353156344866E-2</v>
      </c>
      <c r="K58" s="16">
        <v>7.3999999999999996E-2</v>
      </c>
      <c r="L58" s="16">
        <v>8.5999999999999993E-2</v>
      </c>
      <c r="M58" s="16">
        <v>8.9700000000000002E-2</v>
      </c>
      <c r="O58" s="16">
        <v>9.4E-2</v>
      </c>
      <c r="P58" s="41">
        <v>0.10100000000000001</v>
      </c>
      <c r="Q58" s="16">
        <v>0.10299999999999999</v>
      </c>
      <c r="R58" s="16">
        <v>9.8000000000000004E-2</v>
      </c>
      <c r="T58" s="16">
        <v>0.129</v>
      </c>
      <c r="U58" s="16">
        <v>0.126</v>
      </c>
      <c r="V58" s="41">
        <v>0.114</v>
      </c>
      <c r="W58" s="41">
        <v>0.11</v>
      </c>
      <c r="Y58" s="16">
        <v>9.5000000000000001E-2</v>
      </c>
      <c r="Z58" s="16">
        <v>8.6999999999999994E-2</v>
      </c>
      <c r="AA58" s="16">
        <v>8.6999999999999994E-2</v>
      </c>
      <c r="AB58" s="16">
        <v>9.2999999999999999E-2</v>
      </c>
      <c r="AD58" s="16">
        <v>0.113</v>
      </c>
      <c r="AE58" s="16">
        <v>0.11899999999999999</v>
      </c>
      <c r="AF58" s="16">
        <v>0.105</v>
      </c>
      <c r="AG58" s="16">
        <v>9.4E-2</v>
      </c>
      <c r="AI58" s="16">
        <v>8.7999999999999995E-2</v>
      </c>
      <c r="AJ58" s="16">
        <v>7.6999999999999999E-2</v>
      </c>
    </row>
    <row r="59" spans="1:36" ht="15.75" x14ac:dyDescent="0.25">
      <c r="A59" s="4" t="s">
        <v>26</v>
      </c>
      <c r="C59" s="11"/>
      <c r="E59" s="11"/>
      <c r="F59" s="8"/>
      <c r="G59" s="8"/>
      <c r="H59" s="8"/>
      <c r="J59" s="8"/>
      <c r="K59" s="8"/>
      <c r="L59" s="8"/>
      <c r="M59" s="8"/>
      <c r="O59" s="8"/>
      <c r="P59" s="8"/>
      <c r="Q59" s="8"/>
      <c r="R59" s="8"/>
      <c r="T59" s="8"/>
      <c r="U59" s="8"/>
      <c r="V59" s="8"/>
      <c r="W59" s="8"/>
      <c r="Y59" s="8"/>
      <c r="Z59" s="8"/>
      <c r="AA59" s="8"/>
      <c r="AB59" s="8"/>
      <c r="AD59" s="8"/>
      <c r="AE59" s="8"/>
      <c r="AF59" s="8"/>
      <c r="AG59" s="8"/>
      <c r="AI59" s="8"/>
      <c r="AJ59" s="8"/>
    </row>
    <row r="60" spans="1:36" ht="15.75" x14ac:dyDescent="0.25">
      <c r="A60" s="5" t="s">
        <v>16</v>
      </c>
      <c r="C60" s="9" t="s">
        <v>53</v>
      </c>
      <c r="E60" s="9" t="s">
        <v>53</v>
      </c>
      <c r="F60" s="9" t="s">
        <v>53</v>
      </c>
      <c r="G60" s="7">
        <v>0.84931506849315064</v>
      </c>
      <c r="H60" s="7">
        <v>0.84931506849315064</v>
      </c>
      <c r="J60" s="7">
        <v>0.84931506849315064</v>
      </c>
      <c r="K60" s="7">
        <v>0.55300000000000005</v>
      </c>
      <c r="L60" s="7">
        <v>0.40699999999999997</v>
      </c>
      <c r="M60" s="7">
        <v>0.40699999999999997</v>
      </c>
      <c r="O60" s="7">
        <v>0.40699999999999997</v>
      </c>
      <c r="P60" s="40">
        <v>0.40699999999999997</v>
      </c>
      <c r="Q60" s="7">
        <v>0.40699999999999997</v>
      </c>
      <c r="R60" s="7">
        <v>0.30299999999999999</v>
      </c>
      <c r="T60" s="7">
        <v>3.5000000000000003E-2</v>
      </c>
      <c r="U60" s="7">
        <v>3.3000000000000002E-2</v>
      </c>
      <c r="V60" s="40">
        <v>3.3000000000000002E-2</v>
      </c>
      <c r="W60" s="40">
        <v>3.3000000000000002E-2</v>
      </c>
      <c r="Y60" s="7">
        <v>3.1E-2</v>
      </c>
      <c r="Z60" s="7">
        <v>3.5000000000000003E-2</v>
      </c>
      <c r="AA60" s="7">
        <v>3.5000000000000003E-2</v>
      </c>
      <c r="AB60" s="7">
        <v>3.1E-2</v>
      </c>
      <c r="AD60" s="7">
        <v>3.1E-2</v>
      </c>
      <c r="AE60" s="7">
        <v>3.1E-2</v>
      </c>
      <c r="AF60" s="7">
        <v>2.8000000000000001E-2</v>
      </c>
      <c r="AG60" s="7">
        <v>2.8000000000000001E-2</v>
      </c>
      <c r="AI60" s="7">
        <v>4.4999999999999998E-2</v>
      </c>
      <c r="AJ60" s="7">
        <v>7.4999999999999997E-2</v>
      </c>
    </row>
    <row r="61" spans="1:36" ht="15.75" x14ac:dyDescent="0.25">
      <c r="A61" s="5" t="s">
        <v>27</v>
      </c>
      <c r="C61" s="7">
        <v>6.8500000000000005E-2</v>
      </c>
      <c r="E61" s="9" t="s">
        <v>53</v>
      </c>
      <c r="F61" s="7">
        <v>8.6300000000000002E-2</v>
      </c>
      <c r="G61" s="7">
        <v>9.7000000000000003E-2</v>
      </c>
      <c r="H61" s="7">
        <v>7.5800018633130961E-2</v>
      </c>
      <c r="J61" s="7">
        <v>7.5196098973594347E-2</v>
      </c>
      <c r="K61" s="7">
        <v>9.6000000000000002E-2</v>
      </c>
      <c r="L61" s="7">
        <v>9.0999999999999998E-2</v>
      </c>
      <c r="M61" s="7">
        <v>8.5000000000000006E-2</v>
      </c>
      <c r="O61" s="7">
        <v>8.7999999999999995E-2</v>
      </c>
      <c r="P61" s="40">
        <v>9.0999999999999998E-2</v>
      </c>
      <c r="Q61" s="7">
        <v>0.10100000000000001</v>
      </c>
      <c r="R61" s="7">
        <v>0.10199999999999999</v>
      </c>
      <c r="T61" s="7">
        <v>9.9000000000000005E-2</v>
      </c>
      <c r="U61" s="7">
        <v>0.109</v>
      </c>
      <c r="V61" s="40">
        <v>0.114</v>
      </c>
      <c r="W61" s="40">
        <v>0.11600000000000001</v>
      </c>
      <c r="Y61" s="7">
        <v>0.11700000000000001</v>
      </c>
      <c r="Z61" s="7">
        <v>0.125</v>
      </c>
      <c r="AA61" s="7">
        <v>0.123</v>
      </c>
      <c r="AB61" s="7">
        <v>0.125</v>
      </c>
      <c r="AD61" s="7">
        <v>0.129</v>
      </c>
      <c r="AE61" s="7">
        <v>0.13200000000000001</v>
      </c>
      <c r="AF61" s="7">
        <v>0.129</v>
      </c>
      <c r="AG61" s="7">
        <v>0.13200000000000001</v>
      </c>
      <c r="AI61" s="7">
        <v>0.13400000000000001</v>
      </c>
      <c r="AJ61" s="7">
        <v>0.13900000000000001</v>
      </c>
    </row>
    <row r="62" spans="1:36" ht="15.75" x14ac:dyDescent="0.25">
      <c r="A62" s="5" t="s">
        <v>19</v>
      </c>
      <c r="C62" s="7">
        <v>6.54E-2</v>
      </c>
      <c r="E62" s="9" t="s">
        <v>53</v>
      </c>
      <c r="F62" s="7">
        <v>6.2199999999999998E-2</v>
      </c>
      <c r="G62" s="7">
        <v>6.1212704334689637E-2</v>
      </c>
      <c r="H62" s="7">
        <v>6.7683803705242865E-2</v>
      </c>
      <c r="J62" s="7">
        <v>7.2311994228679982E-2</v>
      </c>
      <c r="K62" s="7">
        <v>8.5000000000000006E-2</v>
      </c>
      <c r="L62" s="7">
        <v>9.0999999999999998E-2</v>
      </c>
      <c r="M62" s="7">
        <v>9.1999999999999998E-2</v>
      </c>
      <c r="O62" s="7">
        <v>9.5000000000000001E-2</v>
      </c>
      <c r="P62" s="40">
        <v>0.1</v>
      </c>
      <c r="Q62" s="7">
        <v>0.10299999999999999</v>
      </c>
      <c r="R62" s="7">
        <v>0.107</v>
      </c>
      <c r="T62" s="7">
        <v>0.107</v>
      </c>
      <c r="U62" s="7">
        <v>0.11700000000000001</v>
      </c>
      <c r="V62" s="40">
        <v>0.113</v>
      </c>
      <c r="W62" s="40">
        <v>0.13</v>
      </c>
      <c r="Y62" s="7">
        <v>0.14799999999999999</v>
      </c>
      <c r="Z62" s="7">
        <v>0.14899999999999999</v>
      </c>
      <c r="AA62" s="7">
        <v>0.13500000000000001</v>
      </c>
      <c r="AB62" s="7">
        <v>0.14299999999999999</v>
      </c>
      <c r="AD62" s="7">
        <v>0.14899999999999999</v>
      </c>
      <c r="AE62" s="7">
        <v>0.153</v>
      </c>
      <c r="AF62" s="7">
        <v>0.155</v>
      </c>
      <c r="AG62" s="7">
        <v>0.14899999999999999</v>
      </c>
      <c r="AI62" s="7">
        <v>0.16700000000000001</v>
      </c>
      <c r="AJ62" s="7">
        <v>0.16300000000000001</v>
      </c>
    </row>
    <row r="63" spans="1:36" ht="15.75" x14ac:dyDescent="0.25">
      <c r="A63" s="5" t="s">
        <v>24</v>
      </c>
      <c r="C63" s="7">
        <v>0.11210000000000001</v>
      </c>
      <c r="E63" s="9" t="s">
        <v>53</v>
      </c>
      <c r="F63" s="7">
        <v>0.1235</v>
      </c>
      <c r="G63" s="7">
        <v>0.13427433540156097</v>
      </c>
      <c r="H63" s="7">
        <v>0.12719755673097577</v>
      </c>
      <c r="J63" s="7">
        <v>0.1432032959848572</v>
      </c>
      <c r="K63" s="7">
        <v>0.14399999999999999</v>
      </c>
      <c r="L63" s="7">
        <v>0.14899999999999999</v>
      </c>
      <c r="M63" s="7">
        <v>0.14699999999999999</v>
      </c>
      <c r="O63" s="7">
        <v>0.152</v>
      </c>
      <c r="P63" s="40">
        <v>0.154</v>
      </c>
      <c r="Q63" s="7">
        <v>0.16300000000000001</v>
      </c>
      <c r="R63" s="7">
        <v>0.17100000000000001</v>
      </c>
      <c r="T63" s="7">
        <v>0.185</v>
      </c>
      <c r="U63" s="7">
        <v>0.17699999999999999</v>
      </c>
      <c r="V63" s="40">
        <v>0.17199999999999999</v>
      </c>
      <c r="W63" s="40">
        <v>0.152</v>
      </c>
      <c r="Y63" s="7">
        <v>0.114</v>
      </c>
      <c r="Z63" s="7">
        <v>0.128</v>
      </c>
      <c r="AA63" s="7">
        <v>0.12</v>
      </c>
      <c r="AB63" s="7">
        <v>0.127</v>
      </c>
      <c r="AD63" s="7">
        <v>0.13900000000000001</v>
      </c>
      <c r="AE63" s="7">
        <v>0.13400000000000001</v>
      </c>
      <c r="AF63" s="7">
        <v>0.13100000000000001</v>
      </c>
      <c r="AG63" s="7">
        <v>0.13100000000000001</v>
      </c>
      <c r="AI63" s="7">
        <v>0.13</v>
      </c>
      <c r="AJ63" s="7">
        <v>0.126</v>
      </c>
    </row>
    <row r="64" spans="1:36" ht="17.25" x14ac:dyDescent="0.3">
      <c r="A64" s="12" t="s">
        <v>21</v>
      </c>
      <c r="C64" s="16">
        <v>8.0699999999999994E-2</v>
      </c>
      <c r="E64" s="16">
        <v>8.0149779922228243E-2</v>
      </c>
      <c r="F64" s="16">
        <v>8.5999999999999993E-2</v>
      </c>
      <c r="G64" s="16">
        <v>0.10765672643744603</v>
      </c>
      <c r="H64" s="16">
        <v>0.10513670703661318</v>
      </c>
      <c r="J64" s="16">
        <v>0.11233610752929288</v>
      </c>
      <c r="K64" s="16">
        <v>0.11700000000000001</v>
      </c>
      <c r="L64" s="16">
        <v>0.11700000000000001</v>
      </c>
      <c r="M64" s="16">
        <v>0.11600000000000001</v>
      </c>
      <c r="O64" s="16">
        <v>0.11899999999999999</v>
      </c>
      <c r="P64" s="41">
        <v>0.123</v>
      </c>
      <c r="Q64" s="16">
        <v>0.129</v>
      </c>
      <c r="R64" s="16">
        <v>0.13100000000000001</v>
      </c>
      <c r="T64" s="16">
        <v>0.129</v>
      </c>
      <c r="U64" s="16">
        <v>0.13300000000000001</v>
      </c>
      <c r="V64" s="16">
        <v>0.13</v>
      </c>
      <c r="W64" s="41">
        <v>0.13200000000000001</v>
      </c>
      <c r="Y64" s="16">
        <v>0.129</v>
      </c>
      <c r="Z64" s="16">
        <v>0.13600000000000001</v>
      </c>
      <c r="AA64" s="16">
        <v>0.126</v>
      </c>
      <c r="AB64" s="16">
        <v>0.13200000000000001</v>
      </c>
      <c r="AD64" s="16">
        <v>0.14000000000000001</v>
      </c>
      <c r="AE64" s="16">
        <v>0.14069999999999999</v>
      </c>
      <c r="AF64" s="16">
        <v>0.13900000000000001</v>
      </c>
      <c r="AG64" s="16">
        <v>0.13800000000000001</v>
      </c>
      <c r="AI64" s="16">
        <v>0.14499999999999999</v>
      </c>
      <c r="AJ64" s="16">
        <v>0.14399999999999999</v>
      </c>
    </row>
    <row r="65" spans="1:39" x14ac:dyDescent="0.25">
      <c r="A65" t="s">
        <v>28</v>
      </c>
    </row>
    <row r="66" spans="1:39" ht="21" x14ac:dyDescent="0.25">
      <c r="A66" s="1" t="s">
        <v>39</v>
      </c>
      <c r="C66" s="47" t="s">
        <v>59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</row>
    <row r="67" spans="1:39" ht="18.75" x14ac:dyDescent="0.25">
      <c r="A67" s="3" t="s">
        <v>1</v>
      </c>
      <c r="C67" s="47" t="s">
        <v>5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</row>
    <row r="68" spans="1:39" ht="18.75" x14ac:dyDescent="0.25">
      <c r="A68" s="3" t="s">
        <v>8</v>
      </c>
      <c r="C68" s="3" t="s">
        <v>9</v>
      </c>
      <c r="D68" s="3"/>
      <c r="E68" s="3" t="s">
        <v>10</v>
      </c>
      <c r="F68" s="3" t="s">
        <v>11</v>
      </c>
      <c r="G68" s="3" t="s">
        <v>12</v>
      </c>
      <c r="H68" s="3" t="s">
        <v>13</v>
      </c>
      <c r="I68" s="3"/>
      <c r="J68" s="3" t="s">
        <v>14</v>
      </c>
      <c r="K68" s="3" t="s">
        <v>40</v>
      </c>
      <c r="L68" s="3" t="s">
        <v>41</v>
      </c>
      <c r="M68" s="3" t="s">
        <v>42</v>
      </c>
      <c r="N68" s="3"/>
      <c r="O68" s="3" t="s">
        <v>43</v>
      </c>
      <c r="P68" s="3" t="s">
        <v>44</v>
      </c>
      <c r="Q68" s="3" t="s">
        <v>45</v>
      </c>
      <c r="R68" s="3" t="s">
        <v>46</v>
      </c>
      <c r="S68" s="3"/>
      <c r="T68" s="3" t="s">
        <v>47</v>
      </c>
      <c r="U68" s="3" t="s">
        <v>48</v>
      </c>
      <c r="V68" s="3" t="s">
        <v>49</v>
      </c>
      <c r="W68" s="3" t="s">
        <v>50</v>
      </c>
      <c r="X68" s="3"/>
      <c r="Y68" s="3" t="s">
        <v>51</v>
      </c>
      <c r="Z68" s="3" t="s">
        <v>52</v>
      </c>
      <c r="AA68" s="3" t="s">
        <v>63</v>
      </c>
      <c r="AB68" s="3" t="s">
        <v>64</v>
      </c>
      <c r="AC68" s="3"/>
      <c r="AD68" s="3" t="s">
        <v>65</v>
      </c>
      <c r="AE68" s="3" t="s">
        <v>66</v>
      </c>
      <c r="AF68" s="3" t="s">
        <v>67</v>
      </c>
      <c r="AG68" s="3" t="s">
        <v>68</v>
      </c>
      <c r="AH68" s="3"/>
      <c r="AI68" s="3" t="s">
        <v>69</v>
      </c>
      <c r="AJ68" s="3" t="s">
        <v>70</v>
      </c>
      <c r="AK68" s="3" t="s">
        <v>71</v>
      </c>
      <c r="AL68" s="3" t="s">
        <v>72</v>
      </c>
    </row>
    <row r="69" spans="1:39" ht="15.75" x14ac:dyDescent="0.25">
      <c r="A69" s="4" t="s">
        <v>15</v>
      </c>
    </row>
    <row r="70" spans="1:39" ht="15.75" x14ac:dyDescent="0.25">
      <c r="A70" s="5" t="s">
        <v>16</v>
      </c>
      <c r="C70" s="9" t="s">
        <v>53</v>
      </c>
      <c r="E70" s="9" t="s">
        <v>53</v>
      </c>
      <c r="F70" s="9" t="s">
        <v>53</v>
      </c>
      <c r="G70" s="9">
        <v>55000</v>
      </c>
      <c r="H70" s="9" t="s">
        <v>53</v>
      </c>
      <c r="J70" s="9" t="s">
        <v>53</v>
      </c>
      <c r="K70" s="9">
        <v>125850</v>
      </c>
      <c r="L70" s="9">
        <v>59076</v>
      </c>
      <c r="M70" s="9" t="s">
        <v>53</v>
      </c>
      <c r="O70" s="9">
        <v>0</v>
      </c>
      <c r="P70" s="9">
        <v>0</v>
      </c>
      <c r="Q70" s="9">
        <v>0</v>
      </c>
      <c r="R70" s="9">
        <v>41684</v>
      </c>
      <c r="T70" s="9">
        <v>108383</v>
      </c>
      <c r="U70" s="9">
        <v>1157</v>
      </c>
      <c r="V70" s="9">
        <v>0</v>
      </c>
      <c r="W70" s="9" t="s">
        <v>53</v>
      </c>
      <c r="Y70" s="9" t="s">
        <v>53</v>
      </c>
      <c r="Z70" s="9" t="s">
        <v>53</v>
      </c>
      <c r="AA70" s="9" t="s">
        <v>53</v>
      </c>
      <c r="AB70" s="9" t="s">
        <v>53</v>
      </c>
      <c r="AD70" s="9" t="s">
        <v>53</v>
      </c>
      <c r="AE70" s="9" t="s">
        <v>53</v>
      </c>
      <c r="AF70" s="9" t="s">
        <v>53</v>
      </c>
      <c r="AG70" s="9" t="s">
        <v>53</v>
      </c>
      <c r="AI70" s="9">
        <v>334725</v>
      </c>
      <c r="AJ70" s="9">
        <v>0</v>
      </c>
    </row>
    <row r="71" spans="1:39" ht="15.75" x14ac:dyDescent="0.25">
      <c r="A71" s="5" t="s">
        <v>18</v>
      </c>
      <c r="C71" s="9">
        <v>-29092</v>
      </c>
      <c r="E71" s="9" t="s">
        <v>53</v>
      </c>
      <c r="F71" s="9">
        <v>-48317</v>
      </c>
      <c r="G71" s="9">
        <v>-29065</v>
      </c>
      <c r="H71" s="9">
        <v>57645</v>
      </c>
      <c r="J71" s="9">
        <v>1640</v>
      </c>
      <c r="K71" s="9">
        <v>-56306</v>
      </c>
      <c r="L71" s="9">
        <v>13518</v>
      </c>
      <c r="M71" s="9">
        <v>15309</v>
      </c>
      <c r="O71" s="9">
        <v>-7647</v>
      </c>
      <c r="P71" s="9">
        <v>-6633</v>
      </c>
      <c r="Q71" s="9">
        <v>-8259</v>
      </c>
      <c r="R71" s="9">
        <v>-2051</v>
      </c>
      <c r="T71" s="9">
        <v>-2797</v>
      </c>
      <c r="U71" s="9">
        <v>-27045</v>
      </c>
      <c r="V71" s="9">
        <v>-14115</v>
      </c>
      <c r="W71" s="9">
        <v>-5186</v>
      </c>
      <c r="Y71" s="9">
        <v>6488</v>
      </c>
      <c r="Z71" s="9">
        <v>-14045</v>
      </c>
      <c r="AA71" s="9">
        <v>-10783</v>
      </c>
      <c r="AB71" s="9">
        <v>-1603</v>
      </c>
      <c r="AD71" s="9">
        <v>-8962</v>
      </c>
      <c r="AE71" s="9">
        <v>-20515</v>
      </c>
      <c r="AF71" s="9">
        <v>7772</v>
      </c>
      <c r="AG71" s="9">
        <v>-8477</v>
      </c>
      <c r="AI71" s="9">
        <v>-7340</v>
      </c>
      <c r="AJ71" s="9">
        <v>2379</v>
      </c>
    </row>
    <row r="72" spans="1:39" ht="15.75" x14ac:dyDescent="0.25">
      <c r="A72" s="5" t="s">
        <v>19</v>
      </c>
      <c r="C72" s="9">
        <v>101629</v>
      </c>
      <c r="E72" s="9" t="s">
        <v>53</v>
      </c>
      <c r="F72" s="9">
        <v>16761</v>
      </c>
      <c r="G72" s="9">
        <v>-10183</v>
      </c>
      <c r="H72" s="9">
        <v>-51315</v>
      </c>
      <c r="J72" s="9">
        <v>-27689</v>
      </c>
      <c r="K72" s="9">
        <v>-113665</v>
      </c>
      <c r="L72" s="9">
        <v>25394</v>
      </c>
      <c r="M72" s="9">
        <v>14675</v>
      </c>
      <c r="O72" s="9">
        <v>-571</v>
      </c>
      <c r="P72" s="9">
        <v>-15630</v>
      </c>
      <c r="Q72" s="9">
        <v>-5391</v>
      </c>
      <c r="R72" s="9">
        <v>-39847</v>
      </c>
      <c r="T72" s="9">
        <v>56857</v>
      </c>
      <c r="U72" s="9">
        <v>-5811</v>
      </c>
      <c r="V72" s="9">
        <v>-5255</v>
      </c>
      <c r="W72" s="9">
        <v>-53130</v>
      </c>
      <c r="Y72" s="9">
        <v>-4332</v>
      </c>
      <c r="Z72" s="9">
        <v>28937</v>
      </c>
      <c r="AA72" s="9">
        <v>11435</v>
      </c>
      <c r="AB72" s="9">
        <v>-9410</v>
      </c>
      <c r="AD72" s="9">
        <v>42518</v>
      </c>
      <c r="AE72" s="9">
        <v>8783</v>
      </c>
      <c r="AF72" s="9">
        <v>-62821</v>
      </c>
      <c r="AG72" s="9">
        <v>-5682</v>
      </c>
      <c r="AI72" s="9">
        <v>-63474</v>
      </c>
      <c r="AJ72" s="9">
        <v>-11235</v>
      </c>
    </row>
    <row r="73" spans="1:39" ht="15.75" x14ac:dyDescent="0.25">
      <c r="A73" s="5" t="s">
        <v>20</v>
      </c>
      <c r="C73" s="9">
        <v>69797</v>
      </c>
      <c r="E73" s="9" t="s">
        <v>53</v>
      </c>
      <c r="F73" s="9">
        <v>55840</v>
      </c>
      <c r="G73" s="9">
        <v>-55338</v>
      </c>
      <c r="H73" s="9">
        <v>5933</v>
      </c>
      <c r="J73" s="9">
        <v>-68240</v>
      </c>
      <c r="K73" s="9">
        <v>40830</v>
      </c>
      <c r="L73" s="9">
        <v>16643</v>
      </c>
      <c r="M73" s="9">
        <v>8282</v>
      </c>
      <c r="O73" s="9">
        <v>-5258</v>
      </c>
      <c r="P73" s="9">
        <v>-1466</v>
      </c>
      <c r="Q73" s="9">
        <v>-4905</v>
      </c>
      <c r="R73" s="9">
        <v>-52070</v>
      </c>
      <c r="T73" s="9">
        <v>-87067</v>
      </c>
      <c r="U73" s="9">
        <v>34116</v>
      </c>
      <c r="V73" s="9">
        <v>11655</v>
      </c>
      <c r="W73" s="9">
        <v>24696</v>
      </c>
      <c r="Y73" s="9">
        <v>15583</v>
      </c>
      <c r="Z73" s="9">
        <v>-24312</v>
      </c>
      <c r="AA73" s="9">
        <v>-5514</v>
      </c>
      <c r="AB73" s="9">
        <v>13694</v>
      </c>
      <c r="AD73" s="9">
        <v>-9890</v>
      </c>
      <c r="AE73" s="9">
        <v>-808</v>
      </c>
      <c r="AF73" s="9">
        <v>13726</v>
      </c>
      <c r="AG73" s="9">
        <v>-366</v>
      </c>
      <c r="AI73" s="9">
        <v>-41863</v>
      </c>
      <c r="AJ73" s="9">
        <v>16152</v>
      </c>
    </row>
    <row r="74" spans="1:39" ht="17.25" x14ac:dyDescent="0.3">
      <c r="A74" s="12" t="s">
        <v>21</v>
      </c>
      <c r="C74" s="14">
        <v>142334</v>
      </c>
      <c r="E74" s="14">
        <v>23055</v>
      </c>
      <c r="F74" s="14">
        <v>24284</v>
      </c>
      <c r="G74" s="14">
        <v>-39586</v>
      </c>
      <c r="H74" s="14">
        <v>12263</v>
      </c>
      <c r="J74" s="14">
        <v>-94289</v>
      </c>
      <c r="K74" s="14">
        <v>55709</v>
      </c>
      <c r="L74" s="14">
        <v>114631</v>
      </c>
      <c r="M74" s="14">
        <v>38266</v>
      </c>
      <c r="O74" s="14">
        <v>-13471</v>
      </c>
      <c r="P74" s="14">
        <v>-23729</v>
      </c>
      <c r="Q74" s="14">
        <v>-18555</v>
      </c>
      <c r="R74" s="14">
        <v>-52284</v>
      </c>
      <c r="T74" s="14">
        <v>75376</v>
      </c>
      <c r="U74" s="14">
        <v>2417</v>
      </c>
      <c r="V74" s="14">
        <v>-7715</v>
      </c>
      <c r="W74" s="14">
        <v>-33620</v>
      </c>
      <c r="Y74" s="14">
        <v>17739</v>
      </c>
      <c r="Z74" s="14">
        <v>-9420</v>
      </c>
      <c r="AA74" s="14">
        <v>-4862</v>
      </c>
      <c r="AB74" s="14">
        <v>2681</v>
      </c>
      <c r="AD74" s="14">
        <v>23666</v>
      </c>
      <c r="AE74" s="14">
        <v>-12540</v>
      </c>
      <c r="AF74" s="14">
        <v>-41323</v>
      </c>
      <c r="AG74" s="14">
        <v>-14525</v>
      </c>
      <c r="AI74" s="14">
        <v>222048</v>
      </c>
      <c r="AJ74" s="14">
        <v>7296</v>
      </c>
      <c r="AK74" s="17"/>
      <c r="AL74" s="17"/>
      <c r="AM74" s="17"/>
    </row>
    <row r="75" spans="1:39" ht="15.75" x14ac:dyDescent="0.25">
      <c r="A75" s="4" t="s">
        <v>22</v>
      </c>
      <c r="C75" s="24"/>
      <c r="E75" s="24"/>
      <c r="F75" s="8"/>
      <c r="G75" s="8"/>
      <c r="H75" s="8"/>
      <c r="J75" s="8"/>
      <c r="K75" s="8"/>
      <c r="L75" s="8"/>
      <c r="M75" s="8"/>
      <c r="O75" s="8"/>
      <c r="P75" s="8"/>
      <c r="Q75" s="8"/>
      <c r="R75" s="8"/>
      <c r="T75" s="8"/>
      <c r="U75" s="8"/>
      <c r="V75" s="8"/>
      <c r="W75" s="8"/>
      <c r="Y75" s="8"/>
      <c r="Z75" s="8"/>
      <c r="AA75" s="8"/>
      <c r="AB75" s="8"/>
      <c r="AD75" s="8"/>
      <c r="AE75" s="8"/>
      <c r="AF75" s="8"/>
      <c r="AG75" s="8"/>
      <c r="AI75" s="8"/>
      <c r="AJ75" s="8"/>
    </row>
    <row r="76" spans="1:39" ht="15.75" x14ac:dyDescent="0.25">
      <c r="A76" s="5" t="s">
        <v>23</v>
      </c>
      <c r="C76" s="9" t="s">
        <v>53</v>
      </c>
      <c r="E76" s="9" t="s">
        <v>53</v>
      </c>
      <c r="F76" s="9" t="s">
        <v>53</v>
      </c>
      <c r="G76" s="9" t="s">
        <v>53</v>
      </c>
      <c r="H76" s="9" t="s">
        <v>53</v>
      </c>
      <c r="J76" s="9" t="s">
        <v>53</v>
      </c>
      <c r="K76" s="9" t="s">
        <v>53</v>
      </c>
      <c r="L76" s="9" t="s">
        <v>53</v>
      </c>
      <c r="M76" s="9" t="s">
        <v>53</v>
      </c>
      <c r="O76" s="9" t="s">
        <v>53</v>
      </c>
      <c r="P76" s="9" t="s">
        <v>53</v>
      </c>
      <c r="Q76" s="9" t="s">
        <v>53</v>
      </c>
      <c r="R76" s="9" t="s">
        <v>53</v>
      </c>
      <c r="T76" s="9" t="s">
        <v>53</v>
      </c>
      <c r="U76" s="9" t="s">
        <v>53</v>
      </c>
      <c r="V76" s="9"/>
      <c r="W76" s="9" t="s">
        <v>53</v>
      </c>
      <c r="Y76" s="9" t="s">
        <v>53</v>
      </c>
      <c r="Z76" s="9" t="s">
        <v>53</v>
      </c>
      <c r="AA76" s="9" t="s">
        <v>53</v>
      </c>
      <c r="AB76" s="9" t="s">
        <v>53</v>
      </c>
      <c r="AD76" s="9" t="s">
        <v>53</v>
      </c>
      <c r="AE76" s="9" t="s">
        <v>53</v>
      </c>
      <c r="AF76" s="9" t="s">
        <v>53</v>
      </c>
      <c r="AG76" s="9" t="s">
        <v>53</v>
      </c>
      <c r="AI76" s="9" t="s">
        <v>53</v>
      </c>
      <c r="AJ76" s="9">
        <v>0</v>
      </c>
    </row>
    <row r="77" spans="1:39" ht="15.75" x14ac:dyDescent="0.25">
      <c r="A77" s="5" t="s">
        <v>19</v>
      </c>
      <c r="C77" s="9">
        <v>36730</v>
      </c>
      <c r="E77" s="9" t="s">
        <v>53</v>
      </c>
      <c r="F77" s="9">
        <v>88652</v>
      </c>
      <c r="G77" s="9">
        <v>18413</v>
      </c>
      <c r="H77" s="9">
        <v>-1441</v>
      </c>
      <c r="J77" s="9">
        <v>1047</v>
      </c>
      <c r="K77" s="9">
        <v>31620</v>
      </c>
      <c r="L77" s="9">
        <v>-36878</v>
      </c>
      <c r="M77" s="9">
        <v>32140</v>
      </c>
      <c r="O77" s="9">
        <v>2458</v>
      </c>
      <c r="P77" s="9">
        <v>-24209</v>
      </c>
      <c r="Q77" s="9">
        <v>-8815</v>
      </c>
      <c r="R77" s="9">
        <v>15647</v>
      </c>
      <c r="T77" s="9">
        <v>-58358</v>
      </c>
      <c r="U77" s="9">
        <v>-40379</v>
      </c>
      <c r="V77" s="9">
        <v>43063</v>
      </c>
      <c r="W77" s="9">
        <v>51259</v>
      </c>
      <c r="Y77" s="9">
        <v>54854</v>
      </c>
      <c r="Z77" s="9">
        <v>-4459</v>
      </c>
      <c r="AA77" s="9">
        <v>-4962</v>
      </c>
      <c r="AB77" s="9">
        <v>6948</v>
      </c>
      <c r="AD77" s="9">
        <v>-63706</v>
      </c>
      <c r="AE77" s="9">
        <v>-20206</v>
      </c>
      <c r="AF77" s="9">
        <v>35137</v>
      </c>
      <c r="AG77" s="9">
        <v>62187</v>
      </c>
      <c r="AI77" s="9">
        <v>-5778</v>
      </c>
      <c r="AJ77" s="9">
        <v>8690</v>
      </c>
    </row>
    <row r="78" spans="1:39" ht="15.75" x14ac:dyDescent="0.25">
      <c r="A78" s="5" t="s">
        <v>24</v>
      </c>
      <c r="C78" s="9">
        <v>-2533</v>
      </c>
      <c r="E78" s="9" t="s">
        <v>53</v>
      </c>
      <c r="F78" s="9">
        <v>7406</v>
      </c>
      <c r="G78" s="9">
        <v>190</v>
      </c>
      <c r="H78" s="9">
        <v>30437</v>
      </c>
      <c r="J78" s="9">
        <v>-14019</v>
      </c>
      <c r="K78" s="9">
        <v>-6476</v>
      </c>
      <c r="L78" s="9">
        <v>-15777</v>
      </c>
      <c r="M78" s="9">
        <v>2185</v>
      </c>
      <c r="O78" s="9">
        <v>-20481</v>
      </c>
      <c r="P78" s="9">
        <v>-10010</v>
      </c>
      <c r="Q78" s="9">
        <v>1578</v>
      </c>
      <c r="R78" s="9">
        <v>6502</v>
      </c>
      <c r="T78" s="9">
        <v>734</v>
      </c>
      <c r="U78" s="9">
        <v>8216</v>
      </c>
      <c r="V78" s="9">
        <v>5745</v>
      </c>
      <c r="W78" s="9">
        <v>12858</v>
      </c>
      <c r="Y78" s="9">
        <v>2750</v>
      </c>
      <c r="Z78" s="9">
        <v>32494</v>
      </c>
      <c r="AA78" s="9">
        <v>5308</v>
      </c>
      <c r="AB78" s="9">
        <v>3413</v>
      </c>
      <c r="AD78" s="9">
        <v>-21576</v>
      </c>
      <c r="AE78" s="9">
        <v>957</v>
      </c>
      <c r="AF78" s="9">
        <v>41108</v>
      </c>
      <c r="AG78" s="9">
        <v>3044</v>
      </c>
      <c r="AI78" s="9">
        <v>-1773</v>
      </c>
      <c r="AJ78" s="9">
        <v>-1951</v>
      </c>
    </row>
    <row r="79" spans="1:39" ht="17.25" x14ac:dyDescent="0.3">
      <c r="A79" s="12" t="s">
        <v>25</v>
      </c>
      <c r="C79" s="14">
        <v>34197</v>
      </c>
      <c r="E79" s="14">
        <v>202455</v>
      </c>
      <c r="F79" s="14">
        <v>96058</v>
      </c>
      <c r="G79" s="14">
        <v>18603</v>
      </c>
      <c r="H79" s="14">
        <v>28996</v>
      </c>
      <c r="J79" s="14">
        <v>-12872</v>
      </c>
      <c r="K79" s="14">
        <v>25144</v>
      </c>
      <c r="L79" s="14">
        <v>-52655</v>
      </c>
      <c r="M79" s="14">
        <v>34325</v>
      </c>
      <c r="O79" s="14">
        <v>-18023</v>
      </c>
      <c r="P79" s="14">
        <v>-34219</v>
      </c>
      <c r="Q79" s="14">
        <v>-7237</v>
      </c>
      <c r="R79" s="14">
        <v>22149</v>
      </c>
      <c r="T79" s="14">
        <v>-57624</v>
      </c>
      <c r="U79" s="14">
        <v>-32163</v>
      </c>
      <c r="V79" s="14">
        <v>48808</v>
      </c>
      <c r="W79" s="14">
        <v>64117</v>
      </c>
      <c r="Y79" s="14">
        <v>57604</v>
      </c>
      <c r="Z79" s="14">
        <v>28035</v>
      </c>
      <c r="AA79" s="14">
        <v>346</v>
      </c>
      <c r="AB79" s="14">
        <v>10361</v>
      </c>
      <c r="AD79" s="14">
        <v>-85282</v>
      </c>
      <c r="AE79" s="14">
        <v>-19249</v>
      </c>
      <c r="AF79" s="14">
        <v>76245</v>
      </c>
      <c r="AG79" s="14">
        <v>65231</v>
      </c>
      <c r="AI79" s="14">
        <v>-7551</v>
      </c>
      <c r="AJ79" s="14">
        <v>6739</v>
      </c>
      <c r="AK79" s="17"/>
      <c r="AL79" s="17"/>
      <c r="AM79" s="17"/>
    </row>
    <row r="80" spans="1:39" ht="15.75" x14ac:dyDescent="0.25">
      <c r="A80" s="4" t="s">
        <v>26</v>
      </c>
      <c r="C80" s="24"/>
      <c r="E80" s="24"/>
      <c r="F80" s="8"/>
      <c r="G80" s="8"/>
      <c r="H80" s="8"/>
      <c r="J80" s="8"/>
      <c r="K80" s="8"/>
      <c r="L80" s="8"/>
      <c r="M80" s="8"/>
      <c r="O80" s="8"/>
      <c r="P80" s="8"/>
      <c r="Q80" s="8"/>
      <c r="R80" s="8"/>
      <c r="T80" s="8"/>
      <c r="U80" s="8"/>
      <c r="V80" s="8"/>
      <c r="W80" s="8"/>
      <c r="Y80" s="8"/>
      <c r="Z80" s="8"/>
      <c r="AA80" s="8"/>
      <c r="AB80" s="8"/>
      <c r="AD80" s="8"/>
      <c r="AE80" s="8"/>
      <c r="AF80" s="8"/>
      <c r="AG80" s="8"/>
      <c r="AI80" s="8"/>
      <c r="AJ80" s="8"/>
    </row>
    <row r="81" spans="1:39" ht="15.75" x14ac:dyDescent="0.25">
      <c r="A81" s="5" t="s">
        <v>16</v>
      </c>
      <c r="C81" s="9" t="s">
        <v>53</v>
      </c>
      <c r="E81" s="9" t="s">
        <v>53</v>
      </c>
      <c r="F81" s="9" t="s">
        <v>53</v>
      </c>
      <c r="G81" s="9">
        <v>55000</v>
      </c>
      <c r="H81" s="9" t="s">
        <v>53</v>
      </c>
      <c r="J81" s="9" t="s">
        <v>53</v>
      </c>
      <c r="K81" s="9">
        <v>125850</v>
      </c>
      <c r="L81" s="9">
        <v>59076</v>
      </c>
      <c r="M81" s="9" t="s">
        <v>53</v>
      </c>
      <c r="O81" s="9">
        <v>0</v>
      </c>
      <c r="P81" s="9">
        <v>0</v>
      </c>
      <c r="Q81" s="9">
        <v>0</v>
      </c>
      <c r="R81" s="9">
        <v>41684</v>
      </c>
      <c r="T81" s="9">
        <v>108383</v>
      </c>
      <c r="U81" s="9">
        <v>1157</v>
      </c>
      <c r="V81" s="9">
        <v>0</v>
      </c>
      <c r="W81" s="9" t="s">
        <v>53</v>
      </c>
      <c r="Y81" s="9" t="s">
        <v>53</v>
      </c>
      <c r="Z81" s="9" t="s">
        <v>53</v>
      </c>
      <c r="AA81" s="9" t="s">
        <v>53</v>
      </c>
      <c r="AB81" s="9" t="s">
        <v>53</v>
      </c>
      <c r="AD81" s="9" t="s">
        <v>53</v>
      </c>
      <c r="AE81" s="9" t="s">
        <v>53</v>
      </c>
      <c r="AF81" s="9" t="s">
        <v>53</v>
      </c>
      <c r="AG81" s="9" t="s">
        <v>53</v>
      </c>
      <c r="AI81" s="9">
        <v>334725</v>
      </c>
      <c r="AJ81" s="9">
        <v>0</v>
      </c>
    </row>
    <row r="82" spans="1:39" ht="15.75" x14ac:dyDescent="0.25">
      <c r="A82" s="5" t="s">
        <v>27</v>
      </c>
      <c r="C82" s="9">
        <v>-29092</v>
      </c>
      <c r="E82" s="9" t="s">
        <v>53</v>
      </c>
      <c r="F82" s="9">
        <v>-48317</v>
      </c>
      <c r="G82" s="9">
        <v>-29065</v>
      </c>
      <c r="H82" s="9">
        <v>57645</v>
      </c>
      <c r="J82" s="9">
        <v>1640</v>
      </c>
      <c r="K82" s="9">
        <v>-56306</v>
      </c>
      <c r="L82" s="9">
        <v>13518</v>
      </c>
      <c r="M82" s="9">
        <v>15309</v>
      </c>
      <c r="O82" s="9">
        <v>-7647</v>
      </c>
      <c r="P82" s="9">
        <v>-6633</v>
      </c>
      <c r="Q82" s="9">
        <v>-8259</v>
      </c>
      <c r="R82" s="9">
        <v>-2051</v>
      </c>
      <c r="T82" s="9">
        <v>-2797</v>
      </c>
      <c r="U82" s="9">
        <v>-27045</v>
      </c>
      <c r="V82" s="9">
        <v>-14115</v>
      </c>
      <c r="W82" s="9">
        <v>-5186</v>
      </c>
      <c r="Y82" s="9">
        <v>6488</v>
      </c>
      <c r="Z82" s="9">
        <v>-14045</v>
      </c>
      <c r="AA82" s="9">
        <v>-10783</v>
      </c>
      <c r="AB82" s="9">
        <v>-1603</v>
      </c>
      <c r="AD82" s="9">
        <v>-8962</v>
      </c>
      <c r="AE82" s="9">
        <v>-20515</v>
      </c>
      <c r="AF82" s="9">
        <v>7772</v>
      </c>
      <c r="AG82" s="9">
        <v>-8477</v>
      </c>
      <c r="AI82" s="9">
        <v>-7340</v>
      </c>
      <c r="AJ82" s="9">
        <v>2379</v>
      </c>
    </row>
    <row r="83" spans="1:39" ht="15.75" x14ac:dyDescent="0.25">
      <c r="A83" s="5" t="s">
        <v>19</v>
      </c>
      <c r="C83" s="9">
        <v>138359</v>
      </c>
      <c r="E83" s="9" t="s">
        <v>53</v>
      </c>
      <c r="F83" s="9">
        <v>105413</v>
      </c>
      <c r="G83" s="9">
        <v>8230</v>
      </c>
      <c r="H83" s="9">
        <v>-52756</v>
      </c>
      <c r="J83" s="9">
        <v>-26642</v>
      </c>
      <c r="K83" s="9">
        <v>-82045</v>
      </c>
      <c r="L83" s="9">
        <v>-11484</v>
      </c>
      <c r="M83" s="9">
        <v>46815</v>
      </c>
      <c r="O83" s="9">
        <v>1887</v>
      </c>
      <c r="P83" s="9">
        <v>-39839</v>
      </c>
      <c r="Q83" s="9">
        <v>-14206</v>
      </c>
      <c r="R83" s="9">
        <v>-24200</v>
      </c>
      <c r="T83" s="9">
        <v>-1501</v>
      </c>
      <c r="U83" s="9">
        <v>-46190</v>
      </c>
      <c r="V83" s="9">
        <v>37808</v>
      </c>
      <c r="W83" s="9">
        <v>-1871</v>
      </c>
      <c r="Y83" s="9">
        <v>50522</v>
      </c>
      <c r="Z83" s="9">
        <v>61431</v>
      </c>
      <c r="AA83" s="9">
        <v>6473</v>
      </c>
      <c r="AB83" s="9">
        <v>-2462</v>
      </c>
      <c r="AD83" s="9">
        <v>-21188</v>
      </c>
      <c r="AE83" s="9">
        <v>-11423</v>
      </c>
      <c r="AF83" s="9">
        <v>-27684</v>
      </c>
      <c r="AG83" s="9">
        <v>56505</v>
      </c>
      <c r="AI83" s="9">
        <v>-69252</v>
      </c>
      <c r="AJ83" s="9">
        <v>-2545</v>
      </c>
    </row>
    <row r="84" spans="1:39" ht="15.75" x14ac:dyDescent="0.25">
      <c r="A84" s="5" t="s">
        <v>24</v>
      </c>
      <c r="C84" s="9">
        <v>67264</v>
      </c>
      <c r="E84" s="9" t="s">
        <v>53</v>
      </c>
      <c r="F84" s="9">
        <v>63246</v>
      </c>
      <c r="G84" s="9">
        <v>-55148</v>
      </c>
      <c r="H84" s="9">
        <v>36370</v>
      </c>
      <c r="J84" s="9">
        <v>-82259</v>
      </c>
      <c r="K84" s="9">
        <v>34354</v>
      </c>
      <c r="L84" s="9">
        <v>866</v>
      </c>
      <c r="M84" s="9">
        <v>10467</v>
      </c>
      <c r="O84" s="9">
        <v>-25739</v>
      </c>
      <c r="P84" s="9">
        <v>-11476</v>
      </c>
      <c r="Q84" s="9">
        <v>-3327</v>
      </c>
      <c r="R84" s="9">
        <v>-45568</v>
      </c>
      <c r="T84" s="9">
        <v>-86333</v>
      </c>
      <c r="U84" s="9">
        <v>42332</v>
      </c>
      <c r="V84" s="9">
        <v>17400</v>
      </c>
      <c r="W84" s="9">
        <v>37554</v>
      </c>
      <c r="Y84" s="9">
        <v>18333</v>
      </c>
      <c r="Z84" s="9">
        <v>-28771</v>
      </c>
      <c r="AA84" s="9">
        <v>-206</v>
      </c>
      <c r="AB84" s="9">
        <v>17107</v>
      </c>
      <c r="AD84" s="9">
        <v>-31466</v>
      </c>
      <c r="AE84" s="9">
        <v>149</v>
      </c>
      <c r="AF84" s="9">
        <v>54823</v>
      </c>
      <c r="AG84" s="9">
        <v>2678</v>
      </c>
      <c r="AI84" s="9">
        <v>-43636</v>
      </c>
      <c r="AJ84" s="9">
        <v>14201</v>
      </c>
    </row>
    <row r="85" spans="1:39" ht="17.25" x14ac:dyDescent="0.3">
      <c r="A85" s="12" t="s">
        <v>21</v>
      </c>
      <c r="C85" s="14">
        <v>176531</v>
      </c>
      <c r="E85" s="14"/>
      <c r="F85" s="14">
        <v>120342</v>
      </c>
      <c r="G85" s="14">
        <v>-20983</v>
      </c>
      <c r="H85" s="14">
        <v>41259</v>
      </c>
      <c r="J85" s="14">
        <v>-107261</v>
      </c>
      <c r="K85" s="14">
        <v>21853</v>
      </c>
      <c r="L85" s="14">
        <v>61976</v>
      </c>
      <c r="M85" s="14">
        <v>72591</v>
      </c>
      <c r="O85" s="14">
        <v>-31499</v>
      </c>
      <c r="P85" s="14">
        <v>-57948</v>
      </c>
      <c r="Q85" s="14">
        <v>-25792</v>
      </c>
      <c r="R85" s="14">
        <v>-30135</v>
      </c>
      <c r="T85" s="14">
        <v>17752</v>
      </c>
      <c r="U85" s="14">
        <v>-29746</v>
      </c>
      <c r="V85" s="14">
        <v>41093</v>
      </c>
      <c r="W85" s="14">
        <v>30497</v>
      </c>
      <c r="Y85" s="14">
        <v>75343</v>
      </c>
      <c r="Z85" s="14">
        <v>18615</v>
      </c>
      <c r="AA85" s="14">
        <v>-4516</v>
      </c>
      <c r="AB85" s="14">
        <v>13042</v>
      </c>
      <c r="AD85" s="14">
        <v>-61616</v>
      </c>
      <c r="AE85" s="14">
        <v>-31789</v>
      </c>
      <c r="AF85" s="14">
        <v>34922</v>
      </c>
      <c r="AG85" s="14">
        <v>50706</v>
      </c>
      <c r="AI85" s="14">
        <v>214497</v>
      </c>
      <c r="AJ85" s="14">
        <v>14035</v>
      </c>
      <c r="AK85" s="17"/>
      <c r="AL85" s="17"/>
      <c r="AM85" s="17"/>
    </row>
    <row r="86" spans="1:39" x14ac:dyDescent="0.25">
      <c r="A86" t="s">
        <v>28</v>
      </c>
      <c r="J86" s="42"/>
      <c r="K86" s="42"/>
      <c r="L86" s="42"/>
      <c r="M86" s="42"/>
      <c r="O86" s="42"/>
      <c r="P86" s="42"/>
      <c r="Q86" s="42"/>
      <c r="R86" s="42"/>
      <c r="T86" s="42"/>
      <c r="U86" s="42"/>
      <c r="V86" s="42"/>
      <c r="Z86" s="42"/>
      <c r="AE86" s="42"/>
    </row>
    <row r="87" spans="1:39" ht="21" x14ac:dyDescent="0.25">
      <c r="A87" s="1" t="s">
        <v>39</v>
      </c>
      <c r="C87" s="47" t="s">
        <v>59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</row>
    <row r="88" spans="1:39" ht="18.75" x14ac:dyDescent="0.25">
      <c r="A88" s="3" t="s">
        <v>1</v>
      </c>
      <c r="C88" s="47" t="s">
        <v>6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</row>
    <row r="89" spans="1:39" ht="18.75" x14ac:dyDescent="0.25">
      <c r="A89" s="3" t="s">
        <v>8</v>
      </c>
      <c r="C89" s="3" t="s">
        <v>9</v>
      </c>
      <c r="D89" s="3"/>
      <c r="E89" s="3" t="s">
        <v>10</v>
      </c>
      <c r="F89" s="3" t="s">
        <v>11</v>
      </c>
      <c r="G89" s="3" t="s">
        <v>12</v>
      </c>
      <c r="H89" s="3" t="s">
        <v>13</v>
      </c>
      <c r="I89" s="3"/>
      <c r="J89" s="3" t="s">
        <v>14</v>
      </c>
      <c r="K89" s="3" t="s">
        <v>40</v>
      </c>
      <c r="L89" s="3" t="s">
        <v>41</v>
      </c>
      <c r="M89" s="3" t="s">
        <v>42</v>
      </c>
      <c r="N89" s="3"/>
      <c r="O89" s="3" t="s">
        <v>43</v>
      </c>
      <c r="P89" s="3" t="s">
        <v>44</v>
      </c>
      <c r="Q89" s="3" t="s">
        <v>45</v>
      </c>
      <c r="R89" s="3" t="s">
        <v>46</v>
      </c>
      <c r="S89" s="3"/>
      <c r="T89" s="3" t="s">
        <v>47</v>
      </c>
      <c r="U89" s="3" t="s">
        <v>48</v>
      </c>
      <c r="V89" s="3" t="s">
        <v>49</v>
      </c>
      <c r="W89" s="3" t="s">
        <v>50</v>
      </c>
      <c r="X89" s="3"/>
      <c r="Y89" s="3" t="s">
        <v>51</v>
      </c>
      <c r="Z89" s="3" t="s">
        <v>52</v>
      </c>
      <c r="AA89" s="3" t="s">
        <v>63</v>
      </c>
      <c r="AB89" s="3" t="s">
        <v>64</v>
      </c>
      <c r="AC89" s="3"/>
      <c r="AD89" s="3" t="s">
        <v>65</v>
      </c>
      <c r="AE89" s="3" t="s">
        <v>66</v>
      </c>
      <c r="AF89" s="3" t="s">
        <v>67</v>
      </c>
      <c r="AG89" s="3" t="s">
        <v>68</v>
      </c>
      <c r="AH89" s="3"/>
      <c r="AI89" s="3" t="s">
        <v>69</v>
      </c>
      <c r="AJ89" s="3" t="s">
        <v>70</v>
      </c>
      <c r="AK89" s="3" t="s">
        <v>71</v>
      </c>
      <c r="AL89" s="3" t="s">
        <v>72</v>
      </c>
    </row>
    <row r="90" spans="1:39" ht="15.75" x14ac:dyDescent="0.25">
      <c r="A90" s="4" t="s">
        <v>15</v>
      </c>
    </row>
    <row r="91" spans="1:39" ht="15.75" x14ac:dyDescent="0.25">
      <c r="A91" s="5" t="s">
        <v>16</v>
      </c>
      <c r="C91" s="9" t="s">
        <v>53</v>
      </c>
      <c r="E91" s="9" t="s">
        <v>53</v>
      </c>
      <c r="F91" s="9" t="s">
        <v>53</v>
      </c>
      <c r="G91" s="9">
        <v>365000</v>
      </c>
      <c r="H91" s="9" t="s">
        <v>53</v>
      </c>
      <c r="J91" s="9" t="s">
        <v>53</v>
      </c>
      <c r="K91" s="9">
        <v>39300</v>
      </c>
      <c r="L91" s="9" t="s">
        <v>53</v>
      </c>
      <c r="M91" s="9" t="s">
        <v>53</v>
      </c>
      <c r="O91" s="9" t="s">
        <v>53</v>
      </c>
      <c r="P91" s="9" t="s">
        <v>53</v>
      </c>
      <c r="Q91" s="9" t="s">
        <v>53</v>
      </c>
      <c r="R91" s="9" t="s">
        <v>53</v>
      </c>
      <c r="T91" s="30" t="s">
        <v>53</v>
      </c>
      <c r="U91" s="30" t="s">
        <v>53</v>
      </c>
      <c r="V91" s="30" t="s">
        <v>53</v>
      </c>
      <c r="W91" s="30" t="s">
        <v>53</v>
      </c>
      <c r="Y91" s="30" t="s">
        <v>53</v>
      </c>
      <c r="Z91" s="9" t="s">
        <v>53</v>
      </c>
      <c r="AA91" s="9" t="s">
        <v>53</v>
      </c>
      <c r="AB91" s="9" t="s">
        <v>53</v>
      </c>
      <c r="AD91" s="9" t="s">
        <v>53</v>
      </c>
      <c r="AE91" s="9" t="s">
        <v>53</v>
      </c>
      <c r="AF91" s="9" t="s">
        <v>53</v>
      </c>
      <c r="AG91" s="9" t="s">
        <v>53</v>
      </c>
      <c r="AI91" s="9">
        <v>334725</v>
      </c>
      <c r="AJ91" s="9">
        <v>0</v>
      </c>
    </row>
    <row r="92" spans="1:39" ht="15.75" x14ac:dyDescent="0.25">
      <c r="A92" s="5" t="s">
        <v>18</v>
      </c>
      <c r="C92" s="9" t="s">
        <v>53</v>
      </c>
      <c r="E92" s="9" t="s">
        <v>53</v>
      </c>
      <c r="F92" s="9" t="s">
        <v>53</v>
      </c>
      <c r="G92" s="9" t="s">
        <v>53</v>
      </c>
      <c r="H92" s="9" t="s">
        <v>53</v>
      </c>
      <c r="J92" s="9" t="s">
        <v>53</v>
      </c>
      <c r="K92" s="9" t="s">
        <v>53</v>
      </c>
      <c r="L92" s="9" t="s">
        <v>53</v>
      </c>
      <c r="M92" s="9" t="s">
        <v>53</v>
      </c>
      <c r="O92" s="9" t="s">
        <v>53</v>
      </c>
      <c r="P92" s="9" t="s">
        <v>53</v>
      </c>
      <c r="Q92" s="9" t="s">
        <v>53</v>
      </c>
      <c r="R92" s="9" t="s">
        <v>53</v>
      </c>
      <c r="T92" s="30" t="s">
        <v>53</v>
      </c>
      <c r="U92" s="30" t="s">
        <v>53</v>
      </c>
      <c r="V92" s="30" t="s">
        <v>53</v>
      </c>
      <c r="W92" s="30" t="s">
        <v>53</v>
      </c>
      <c r="Y92" s="30" t="s">
        <v>53</v>
      </c>
      <c r="Z92" s="9" t="s">
        <v>53</v>
      </c>
      <c r="AA92" s="9" t="s">
        <v>53</v>
      </c>
      <c r="AB92" s="9" t="s">
        <v>53</v>
      </c>
      <c r="AD92" s="9" t="s">
        <v>53</v>
      </c>
      <c r="AE92" s="9" t="s">
        <v>53</v>
      </c>
      <c r="AF92" s="9" t="s">
        <v>53</v>
      </c>
      <c r="AG92" s="9" t="s">
        <v>53</v>
      </c>
      <c r="AI92" s="9" t="s">
        <v>53</v>
      </c>
      <c r="AJ92" s="9">
        <v>0</v>
      </c>
    </row>
    <row r="93" spans="1:39" ht="15.75" x14ac:dyDescent="0.25">
      <c r="A93" s="5" t="s">
        <v>19</v>
      </c>
      <c r="C93" s="9" t="s">
        <v>53</v>
      </c>
      <c r="E93" s="9" t="s">
        <v>53</v>
      </c>
      <c r="F93" s="9" t="s">
        <v>53</v>
      </c>
      <c r="G93" s="9" t="s">
        <v>53</v>
      </c>
      <c r="H93" s="9" t="s">
        <v>53</v>
      </c>
      <c r="J93" s="9" t="s">
        <v>53</v>
      </c>
      <c r="K93" s="9" t="s">
        <v>53</v>
      </c>
      <c r="L93" s="9">
        <v>38290</v>
      </c>
      <c r="M93" s="9" t="s">
        <v>53</v>
      </c>
      <c r="O93" s="9" t="s">
        <v>53</v>
      </c>
      <c r="P93" s="9" t="s">
        <v>53</v>
      </c>
      <c r="Q93" s="9" t="s">
        <v>53</v>
      </c>
      <c r="R93" s="9" t="s">
        <v>53</v>
      </c>
      <c r="T93" s="30" t="s">
        <v>53</v>
      </c>
      <c r="U93" s="30" t="s">
        <v>53</v>
      </c>
      <c r="V93" s="30" t="s">
        <v>53</v>
      </c>
      <c r="W93" s="30" t="s">
        <v>53</v>
      </c>
      <c r="Y93" s="30" t="s">
        <v>53</v>
      </c>
      <c r="Z93" s="9" t="s">
        <v>53</v>
      </c>
      <c r="AA93" s="9" t="s">
        <v>53</v>
      </c>
      <c r="AB93" s="9" t="s">
        <v>53</v>
      </c>
      <c r="AD93" s="9" t="s">
        <v>53</v>
      </c>
      <c r="AE93" s="9" t="s">
        <v>53</v>
      </c>
      <c r="AF93" s="9" t="s">
        <v>53</v>
      </c>
      <c r="AG93" s="9" t="s">
        <v>53</v>
      </c>
      <c r="AI93" s="9" t="s">
        <v>53</v>
      </c>
      <c r="AJ93" s="9">
        <v>0</v>
      </c>
    </row>
    <row r="94" spans="1:39" ht="15.75" x14ac:dyDescent="0.25">
      <c r="A94" s="5" t="s">
        <v>20</v>
      </c>
      <c r="C94" s="9" t="s">
        <v>53</v>
      </c>
      <c r="E94" s="9" t="s">
        <v>53</v>
      </c>
      <c r="F94" s="9" t="s">
        <v>53</v>
      </c>
      <c r="G94" s="9" t="s">
        <v>53</v>
      </c>
      <c r="H94" s="9" t="s">
        <v>53</v>
      </c>
      <c r="J94" s="9" t="s">
        <v>53</v>
      </c>
      <c r="K94" s="9">
        <v>20334</v>
      </c>
      <c r="L94" s="9">
        <v>30010</v>
      </c>
      <c r="M94" s="9" t="s">
        <v>53</v>
      </c>
      <c r="O94" s="9" t="s">
        <v>53</v>
      </c>
      <c r="P94" s="9" t="s">
        <v>53</v>
      </c>
      <c r="Q94" s="9" t="s">
        <v>53</v>
      </c>
      <c r="R94" s="9" t="s">
        <v>53</v>
      </c>
      <c r="T94" s="30" t="s">
        <v>53</v>
      </c>
      <c r="U94" s="30" t="s">
        <v>53</v>
      </c>
      <c r="V94" s="30" t="s">
        <v>53</v>
      </c>
      <c r="W94" s="30" t="s">
        <v>53</v>
      </c>
      <c r="Y94" s="30" t="s">
        <v>53</v>
      </c>
      <c r="Z94" s="9" t="s">
        <v>53</v>
      </c>
      <c r="AA94" s="9" t="s">
        <v>53</v>
      </c>
      <c r="AB94" s="9" t="s">
        <v>53</v>
      </c>
      <c r="AD94" s="9" t="s">
        <v>53</v>
      </c>
      <c r="AE94" s="9" t="s">
        <v>53</v>
      </c>
      <c r="AF94" s="9" t="s">
        <v>53</v>
      </c>
      <c r="AG94" s="9" t="s">
        <v>53</v>
      </c>
      <c r="AI94" s="9" t="s">
        <v>53</v>
      </c>
      <c r="AJ94" s="9">
        <v>0</v>
      </c>
    </row>
    <row r="95" spans="1:39" ht="17.25" x14ac:dyDescent="0.3">
      <c r="A95" s="12" t="s">
        <v>21</v>
      </c>
      <c r="C95" s="13" t="s">
        <v>53</v>
      </c>
      <c r="E95" s="13" t="s">
        <v>53</v>
      </c>
      <c r="F95" s="13" t="s">
        <v>53</v>
      </c>
      <c r="G95" s="14">
        <v>365000</v>
      </c>
      <c r="H95" s="14" t="s">
        <v>53</v>
      </c>
      <c r="J95" s="14" t="s">
        <v>53</v>
      </c>
      <c r="K95" s="14">
        <v>59634</v>
      </c>
      <c r="L95" s="14">
        <v>68300</v>
      </c>
      <c r="M95" s="14" t="s">
        <v>53</v>
      </c>
      <c r="O95" s="14" t="s">
        <v>53</v>
      </c>
      <c r="P95" s="14" t="s">
        <v>53</v>
      </c>
      <c r="Q95" s="14" t="s">
        <v>53</v>
      </c>
      <c r="R95" s="14" t="s">
        <v>53</v>
      </c>
      <c r="T95" s="31" t="s">
        <v>53</v>
      </c>
      <c r="U95" s="31" t="s">
        <v>53</v>
      </c>
      <c r="V95" s="31" t="s">
        <v>53</v>
      </c>
      <c r="W95" s="31" t="s">
        <v>53</v>
      </c>
      <c r="Y95" s="31" t="s">
        <v>53</v>
      </c>
      <c r="Z95" s="14" t="s">
        <v>53</v>
      </c>
      <c r="AA95" s="14" t="s">
        <v>53</v>
      </c>
      <c r="AB95" s="14" t="s">
        <v>53</v>
      </c>
      <c r="AD95" s="14" t="s">
        <v>53</v>
      </c>
      <c r="AE95" s="14" t="s">
        <v>53</v>
      </c>
      <c r="AF95" s="14" t="s">
        <v>53</v>
      </c>
      <c r="AG95" s="14" t="s">
        <v>53</v>
      </c>
      <c r="AI95" s="14">
        <v>334725</v>
      </c>
      <c r="AJ95" s="14">
        <v>0</v>
      </c>
      <c r="AK95" s="17"/>
      <c r="AL95" s="17"/>
      <c r="AM95" s="17"/>
    </row>
    <row r="96" spans="1:39" ht="15.75" x14ac:dyDescent="0.25">
      <c r="A96" s="4" t="s">
        <v>22</v>
      </c>
      <c r="C96" s="8"/>
      <c r="E96" s="8"/>
      <c r="F96" s="8"/>
      <c r="G96" s="8"/>
      <c r="H96" s="8"/>
      <c r="J96" s="8"/>
      <c r="K96" s="8"/>
      <c r="L96" s="8"/>
      <c r="M96" s="8"/>
      <c r="O96" s="8"/>
      <c r="P96" s="8"/>
      <c r="Q96" s="8"/>
      <c r="R96" s="8"/>
      <c r="T96" s="8"/>
      <c r="U96" s="8"/>
      <c r="V96" s="8"/>
      <c r="W96" s="8"/>
      <c r="Y96" s="8"/>
      <c r="Z96" s="8"/>
      <c r="AA96" s="8"/>
      <c r="AB96" s="8"/>
      <c r="AD96" s="8"/>
      <c r="AE96" s="8"/>
      <c r="AF96" s="8"/>
      <c r="AG96" s="8"/>
      <c r="AI96" s="8"/>
      <c r="AJ96" s="8"/>
    </row>
    <row r="97" spans="1:39" ht="15.75" x14ac:dyDescent="0.25">
      <c r="A97" s="5" t="s">
        <v>23</v>
      </c>
      <c r="C97" s="9" t="s">
        <v>53</v>
      </c>
      <c r="E97" s="9" t="s">
        <v>53</v>
      </c>
      <c r="F97" s="9" t="s">
        <v>53</v>
      </c>
      <c r="G97" s="9" t="s">
        <v>53</v>
      </c>
      <c r="H97" s="9" t="s">
        <v>53</v>
      </c>
      <c r="J97" s="9" t="s">
        <v>53</v>
      </c>
      <c r="K97" s="9" t="s">
        <v>53</v>
      </c>
      <c r="L97" s="9" t="s">
        <v>53</v>
      </c>
      <c r="M97" s="9" t="s">
        <v>53</v>
      </c>
      <c r="O97" s="9" t="s">
        <v>53</v>
      </c>
      <c r="P97" s="9" t="s">
        <v>53</v>
      </c>
      <c r="Q97" s="9" t="s">
        <v>53</v>
      </c>
      <c r="R97" s="9" t="s">
        <v>53</v>
      </c>
      <c r="T97" s="30" t="s">
        <v>53</v>
      </c>
      <c r="U97" s="30" t="s">
        <v>53</v>
      </c>
      <c r="V97" s="30" t="s">
        <v>53</v>
      </c>
      <c r="W97" s="30"/>
      <c r="Y97" s="30"/>
      <c r="Z97" s="9"/>
      <c r="AA97" s="9"/>
      <c r="AB97" s="9"/>
      <c r="AD97" s="9"/>
      <c r="AE97" s="9"/>
      <c r="AF97" s="9"/>
      <c r="AG97" s="9"/>
      <c r="AI97" s="9" t="s">
        <v>53</v>
      </c>
      <c r="AJ97" s="9">
        <v>0</v>
      </c>
    </row>
    <row r="98" spans="1:39" ht="15.75" x14ac:dyDescent="0.25">
      <c r="A98" s="5" t="s">
        <v>19</v>
      </c>
      <c r="C98" s="9" t="s">
        <v>53</v>
      </c>
      <c r="E98" s="9" t="s">
        <v>53</v>
      </c>
      <c r="F98" s="9">
        <v>62150</v>
      </c>
      <c r="G98" s="9" t="s">
        <v>53</v>
      </c>
      <c r="H98" s="9" t="s">
        <v>53</v>
      </c>
      <c r="J98" s="9">
        <v>11954</v>
      </c>
      <c r="K98" s="9">
        <v>23708</v>
      </c>
      <c r="L98" s="9" t="s">
        <v>53</v>
      </c>
      <c r="M98" s="9">
        <v>57000</v>
      </c>
      <c r="O98" s="9" t="s">
        <v>53</v>
      </c>
      <c r="P98" s="9" t="s">
        <v>53</v>
      </c>
      <c r="Q98" s="9" t="s">
        <v>53</v>
      </c>
      <c r="R98" s="9" t="s">
        <v>53</v>
      </c>
      <c r="T98" s="30">
        <v>60000</v>
      </c>
      <c r="U98" s="30" t="s">
        <v>53</v>
      </c>
      <c r="V98" s="30" t="s">
        <v>53</v>
      </c>
      <c r="W98" s="30">
        <v>53750</v>
      </c>
      <c r="Y98" s="30" t="s">
        <v>53</v>
      </c>
      <c r="Z98" s="9" t="s">
        <v>53</v>
      </c>
      <c r="AA98" s="9" t="s">
        <v>53</v>
      </c>
      <c r="AB98" s="9" t="s">
        <v>53</v>
      </c>
      <c r="AD98" s="9" t="s">
        <v>53</v>
      </c>
      <c r="AE98" s="9" t="s">
        <v>53</v>
      </c>
      <c r="AF98" s="9" t="s">
        <v>53</v>
      </c>
      <c r="AG98" s="9" t="s">
        <v>53</v>
      </c>
      <c r="AI98" s="9" t="s">
        <v>53</v>
      </c>
      <c r="AJ98" s="9">
        <v>0</v>
      </c>
    </row>
    <row r="99" spans="1:39" ht="15.75" x14ac:dyDescent="0.25">
      <c r="A99" s="5" t="s">
        <v>24</v>
      </c>
      <c r="C99" s="9" t="s">
        <v>53</v>
      </c>
      <c r="E99" s="9" t="s">
        <v>53</v>
      </c>
      <c r="F99" s="9" t="s">
        <v>53</v>
      </c>
      <c r="G99" s="9" t="s">
        <v>53</v>
      </c>
      <c r="H99" s="9" t="s">
        <v>53</v>
      </c>
      <c r="J99" s="9" t="s">
        <v>53</v>
      </c>
      <c r="K99" s="9" t="s">
        <v>53</v>
      </c>
      <c r="L99" s="9" t="s">
        <v>53</v>
      </c>
      <c r="M99" s="9" t="s">
        <v>53</v>
      </c>
      <c r="O99" s="9" t="s">
        <v>53</v>
      </c>
      <c r="P99" s="9" t="s">
        <v>53</v>
      </c>
      <c r="Q99" s="9" t="s">
        <v>53</v>
      </c>
      <c r="R99" s="9">
        <v>8800</v>
      </c>
      <c r="T99" s="30">
        <v>80000</v>
      </c>
      <c r="U99" s="30" t="s">
        <v>53</v>
      </c>
      <c r="V99" s="30" t="s">
        <v>53</v>
      </c>
      <c r="W99" s="30" t="s">
        <v>53</v>
      </c>
      <c r="Y99" s="30" t="s">
        <v>53</v>
      </c>
      <c r="Z99" s="9" t="s">
        <v>53</v>
      </c>
      <c r="AA99" s="9" t="s">
        <v>53</v>
      </c>
      <c r="AB99" s="9" t="s">
        <v>53</v>
      </c>
      <c r="AD99" s="9" t="s">
        <v>53</v>
      </c>
      <c r="AE99" s="9" t="s">
        <v>53</v>
      </c>
      <c r="AF99" s="9" t="s">
        <v>53</v>
      </c>
      <c r="AG99" s="9" t="s">
        <v>53</v>
      </c>
      <c r="AI99" s="9" t="s">
        <v>53</v>
      </c>
      <c r="AJ99" s="9">
        <v>0</v>
      </c>
    </row>
    <row r="100" spans="1:39" ht="17.25" x14ac:dyDescent="0.3">
      <c r="A100" s="12" t="s">
        <v>25</v>
      </c>
      <c r="C100" s="13" t="s">
        <v>53</v>
      </c>
      <c r="E100" s="13" t="s">
        <v>53</v>
      </c>
      <c r="F100" s="13" t="s">
        <v>53</v>
      </c>
      <c r="G100" s="13" t="s">
        <v>53</v>
      </c>
      <c r="H100" s="13" t="s">
        <v>53</v>
      </c>
      <c r="J100" s="13" t="s">
        <v>53</v>
      </c>
      <c r="K100" s="14">
        <v>23708</v>
      </c>
      <c r="L100" s="14" t="s">
        <v>53</v>
      </c>
      <c r="M100" s="14">
        <v>57000</v>
      </c>
      <c r="O100" s="14" t="s">
        <v>53</v>
      </c>
      <c r="P100" s="14" t="s">
        <v>53</v>
      </c>
      <c r="Q100" s="14" t="s">
        <v>53</v>
      </c>
      <c r="R100" s="14" t="s">
        <v>53</v>
      </c>
      <c r="T100" s="31">
        <v>140000</v>
      </c>
      <c r="U100" s="31" t="s">
        <v>53</v>
      </c>
      <c r="V100" s="31" t="s">
        <v>53</v>
      </c>
      <c r="W100" s="31">
        <v>53750</v>
      </c>
      <c r="Y100" s="31" t="s">
        <v>53</v>
      </c>
      <c r="Z100" s="14" t="s">
        <v>53</v>
      </c>
      <c r="AA100" s="14" t="s">
        <v>53</v>
      </c>
      <c r="AB100" s="14" t="s">
        <v>53</v>
      </c>
      <c r="AD100" s="14" t="s">
        <v>53</v>
      </c>
      <c r="AE100" s="14" t="s">
        <v>53</v>
      </c>
      <c r="AF100" s="14" t="s">
        <v>53</v>
      </c>
      <c r="AG100" s="14" t="s">
        <v>53</v>
      </c>
      <c r="AI100" s="14" t="s">
        <v>53</v>
      </c>
      <c r="AJ100" s="14">
        <v>0</v>
      </c>
      <c r="AK100" s="17"/>
      <c r="AL100" s="17"/>
      <c r="AM100" s="17"/>
    </row>
    <row r="101" spans="1:39" ht="15.75" x14ac:dyDescent="0.25">
      <c r="A101" s="4" t="s">
        <v>26</v>
      </c>
      <c r="C101" s="8"/>
      <c r="E101" s="8"/>
      <c r="F101" s="8"/>
      <c r="G101" s="8"/>
      <c r="H101" s="8"/>
      <c r="J101" s="8"/>
      <c r="K101" s="8"/>
      <c r="L101" s="8"/>
      <c r="M101" s="8"/>
      <c r="O101" s="8"/>
      <c r="P101" s="8"/>
      <c r="Q101" s="8"/>
      <c r="R101" s="8"/>
      <c r="T101" s="8"/>
      <c r="U101" s="8"/>
      <c r="V101" s="8"/>
      <c r="W101" s="8"/>
      <c r="Y101" s="8"/>
      <c r="Z101" s="8"/>
      <c r="AA101" s="8"/>
      <c r="AB101" s="8"/>
      <c r="AD101" s="8"/>
      <c r="AE101" s="8"/>
      <c r="AF101" s="8"/>
      <c r="AG101" s="8"/>
      <c r="AI101" s="8"/>
      <c r="AJ101" s="8"/>
    </row>
    <row r="102" spans="1:39" ht="15.75" x14ac:dyDescent="0.25">
      <c r="A102" s="5" t="s">
        <v>16</v>
      </c>
      <c r="C102" s="10" t="s">
        <v>53</v>
      </c>
      <c r="E102" s="10" t="s">
        <v>53</v>
      </c>
      <c r="F102" s="10" t="s">
        <v>53</v>
      </c>
      <c r="G102" s="9">
        <v>365000</v>
      </c>
      <c r="H102" s="10" t="s">
        <v>53</v>
      </c>
      <c r="J102" s="10" t="s">
        <v>53</v>
      </c>
      <c r="K102" s="9">
        <v>39300</v>
      </c>
      <c r="L102" s="9" t="s">
        <v>53</v>
      </c>
      <c r="M102" s="9" t="s">
        <v>53</v>
      </c>
      <c r="O102" s="9" t="s">
        <v>53</v>
      </c>
      <c r="P102" s="9" t="s">
        <v>53</v>
      </c>
      <c r="Q102" s="9" t="s">
        <v>53</v>
      </c>
      <c r="R102" s="9" t="s">
        <v>53</v>
      </c>
      <c r="T102" s="30" t="s">
        <v>53</v>
      </c>
      <c r="U102" s="30" t="s">
        <v>53</v>
      </c>
      <c r="V102" s="30" t="s">
        <v>53</v>
      </c>
      <c r="W102" s="30" t="s">
        <v>53</v>
      </c>
      <c r="Y102" s="30" t="s">
        <v>53</v>
      </c>
      <c r="Z102" s="9" t="s">
        <v>53</v>
      </c>
      <c r="AA102" s="9" t="s">
        <v>53</v>
      </c>
      <c r="AB102" s="9" t="s">
        <v>53</v>
      </c>
      <c r="AD102" s="9" t="s">
        <v>53</v>
      </c>
      <c r="AE102" s="9" t="s">
        <v>53</v>
      </c>
      <c r="AF102" s="9" t="s">
        <v>53</v>
      </c>
      <c r="AG102" s="9" t="s">
        <v>53</v>
      </c>
      <c r="AI102" s="9">
        <v>334725</v>
      </c>
      <c r="AJ102" s="9">
        <v>0</v>
      </c>
    </row>
    <row r="103" spans="1:39" ht="15.75" x14ac:dyDescent="0.25">
      <c r="A103" s="5" t="s">
        <v>27</v>
      </c>
      <c r="C103" s="10" t="s">
        <v>53</v>
      </c>
      <c r="E103" s="10" t="s">
        <v>53</v>
      </c>
      <c r="F103" s="10" t="s">
        <v>53</v>
      </c>
      <c r="G103" s="10" t="s">
        <v>53</v>
      </c>
      <c r="H103" s="10" t="s">
        <v>53</v>
      </c>
      <c r="J103" s="10" t="s">
        <v>53</v>
      </c>
      <c r="K103" s="9" t="s">
        <v>53</v>
      </c>
      <c r="L103" s="9" t="s">
        <v>53</v>
      </c>
      <c r="M103" s="9" t="s">
        <v>53</v>
      </c>
      <c r="O103" s="9" t="s">
        <v>53</v>
      </c>
      <c r="P103" s="9" t="s">
        <v>53</v>
      </c>
      <c r="Q103" s="9" t="s">
        <v>53</v>
      </c>
      <c r="R103" s="9" t="s">
        <v>53</v>
      </c>
      <c r="T103" s="30" t="s">
        <v>53</v>
      </c>
      <c r="U103" s="30" t="s">
        <v>53</v>
      </c>
      <c r="V103" s="30" t="s">
        <v>53</v>
      </c>
      <c r="W103" s="30" t="s">
        <v>53</v>
      </c>
      <c r="Y103" s="30" t="s">
        <v>53</v>
      </c>
      <c r="Z103" s="9" t="s">
        <v>53</v>
      </c>
      <c r="AA103" s="9" t="s">
        <v>53</v>
      </c>
      <c r="AB103" s="9" t="s">
        <v>53</v>
      </c>
      <c r="AD103" s="9" t="s">
        <v>53</v>
      </c>
      <c r="AE103" s="9" t="s">
        <v>53</v>
      </c>
      <c r="AF103" s="9" t="s">
        <v>53</v>
      </c>
      <c r="AG103" s="9" t="s">
        <v>53</v>
      </c>
      <c r="AI103" s="9" t="s">
        <v>53</v>
      </c>
      <c r="AJ103" s="9">
        <v>0</v>
      </c>
    </row>
    <row r="104" spans="1:39" ht="15.75" x14ac:dyDescent="0.25">
      <c r="A104" s="5" t="s">
        <v>19</v>
      </c>
      <c r="C104" s="10" t="s">
        <v>53</v>
      </c>
      <c r="E104" s="10" t="s">
        <v>53</v>
      </c>
      <c r="F104" s="10" t="s">
        <v>53</v>
      </c>
      <c r="G104" s="10" t="s">
        <v>53</v>
      </c>
      <c r="H104" s="10" t="s">
        <v>53</v>
      </c>
      <c r="J104" s="9">
        <v>11954</v>
      </c>
      <c r="K104" s="9">
        <v>23708</v>
      </c>
      <c r="L104" s="9">
        <v>38290</v>
      </c>
      <c r="M104" s="9">
        <v>57000</v>
      </c>
      <c r="O104" s="9" t="s">
        <v>53</v>
      </c>
      <c r="P104" s="9" t="s">
        <v>53</v>
      </c>
      <c r="Q104" s="9" t="s">
        <v>53</v>
      </c>
      <c r="R104" s="9" t="s">
        <v>53</v>
      </c>
      <c r="T104" s="30">
        <v>60000</v>
      </c>
      <c r="U104" s="30" t="s">
        <v>53</v>
      </c>
      <c r="V104" s="30" t="s">
        <v>53</v>
      </c>
      <c r="W104" s="30" t="s">
        <v>53</v>
      </c>
      <c r="Y104" s="30" t="s">
        <v>53</v>
      </c>
      <c r="Z104" s="9" t="s">
        <v>53</v>
      </c>
      <c r="AA104" s="9" t="s">
        <v>53</v>
      </c>
      <c r="AB104" s="9" t="s">
        <v>53</v>
      </c>
      <c r="AD104" s="9" t="s">
        <v>53</v>
      </c>
      <c r="AE104" s="9" t="s">
        <v>53</v>
      </c>
      <c r="AF104" s="9" t="s">
        <v>53</v>
      </c>
      <c r="AG104" s="9" t="s">
        <v>53</v>
      </c>
      <c r="AI104" s="9" t="s">
        <v>53</v>
      </c>
      <c r="AJ104" s="9">
        <v>0</v>
      </c>
    </row>
    <row r="105" spans="1:39" ht="15.75" x14ac:dyDescent="0.25">
      <c r="A105" s="5" t="s">
        <v>24</v>
      </c>
      <c r="C105" s="10" t="s">
        <v>53</v>
      </c>
      <c r="E105" s="10" t="s">
        <v>53</v>
      </c>
      <c r="F105" s="10" t="s">
        <v>53</v>
      </c>
      <c r="G105" s="10" t="s">
        <v>53</v>
      </c>
      <c r="H105" s="10" t="s">
        <v>53</v>
      </c>
      <c r="J105" s="9" t="s">
        <v>17</v>
      </c>
      <c r="K105" s="9">
        <v>20334</v>
      </c>
      <c r="L105" s="9">
        <v>30010</v>
      </c>
      <c r="M105" s="9" t="s">
        <v>53</v>
      </c>
      <c r="O105" s="9" t="s">
        <v>53</v>
      </c>
      <c r="P105" s="9" t="s">
        <v>53</v>
      </c>
      <c r="Q105" s="9" t="s">
        <v>53</v>
      </c>
      <c r="R105" s="9" t="s">
        <v>53</v>
      </c>
      <c r="T105" s="30">
        <v>80000</v>
      </c>
      <c r="U105" s="30" t="s">
        <v>53</v>
      </c>
      <c r="V105" s="30" t="s">
        <v>53</v>
      </c>
      <c r="W105" s="30" t="s">
        <v>53</v>
      </c>
      <c r="Y105" s="30" t="s">
        <v>53</v>
      </c>
      <c r="Z105" s="9" t="s">
        <v>53</v>
      </c>
      <c r="AA105" s="9" t="s">
        <v>53</v>
      </c>
      <c r="AB105" s="9" t="s">
        <v>53</v>
      </c>
      <c r="AD105" s="9" t="s">
        <v>53</v>
      </c>
      <c r="AE105" s="9" t="s">
        <v>53</v>
      </c>
      <c r="AF105" s="9" t="s">
        <v>53</v>
      </c>
      <c r="AG105" s="9" t="s">
        <v>53</v>
      </c>
      <c r="AI105" s="9" t="s">
        <v>53</v>
      </c>
      <c r="AJ105" s="9">
        <v>0</v>
      </c>
    </row>
    <row r="106" spans="1:39" ht="17.25" x14ac:dyDescent="0.3">
      <c r="A106" s="12" t="s">
        <v>21</v>
      </c>
      <c r="C106" s="13" t="s">
        <v>53</v>
      </c>
      <c r="E106" s="13" t="s">
        <v>53</v>
      </c>
      <c r="F106" s="14">
        <v>62150</v>
      </c>
      <c r="G106" s="14">
        <v>365000</v>
      </c>
      <c r="H106" s="14" t="s">
        <v>17</v>
      </c>
      <c r="J106" s="14">
        <v>11954</v>
      </c>
      <c r="K106" s="14">
        <v>83342</v>
      </c>
      <c r="L106" s="14">
        <v>68300</v>
      </c>
      <c r="M106" s="14">
        <v>57000</v>
      </c>
      <c r="O106" s="14" t="s">
        <v>53</v>
      </c>
      <c r="P106" s="14" t="s">
        <v>53</v>
      </c>
      <c r="Q106" s="14" t="s">
        <v>53</v>
      </c>
      <c r="R106" s="14">
        <v>8800</v>
      </c>
      <c r="T106" s="31">
        <v>140000</v>
      </c>
      <c r="U106" s="31" t="s">
        <v>53</v>
      </c>
      <c r="V106" s="31" t="s">
        <v>53</v>
      </c>
      <c r="W106" s="31">
        <v>53750</v>
      </c>
      <c r="Y106" s="31" t="s">
        <v>53</v>
      </c>
      <c r="Z106" s="14" t="s">
        <v>53</v>
      </c>
      <c r="AA106" s="14" t="s">
        <v>53</v>
      </c>
      <c r="AB106" s="14" t="s">
        <v>53</v>
      </c>
      <c r="AD106" s="14" t="s">
        <v>53</v>
      </c>
      <c r="AE106" s="14" t="s">
        <v>53</v>
      </c>
      <c r="AF106" s="14" t="s">
        <v>53</v>
      </c>
      <c r="AG106" s="14" t="s">
        <v>53</v>
      </c>
      <c r="AI106" s="14">
        <v>334725</v>
      </c>
      <c r="AJ106" s="14">
        <v>0</v>
      </c>
      <c r="AK106" s="17"/>
      <c r="AL106" s="17"/>
      <c r="AM106" s="17"/>
    </row>
    <row r="107" spans="1:39" x14ac:dyDescent="0.25">
      <c r="A107" t="s">
        <v>28</v>
      </c>
    </row>
    <row r="108" spans="1:39" ht="21" x14ac:dyDescent="0.25">
      <c r="A108" s="1" t="s">
        <v>39</v>
      </c>
      <c r="C108" s="47" t="s">
        <v>59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</row>
    <row r="109" spans="1:39" ht="18.75" x14ac:dyDescent="0.25">
      <c r="A109" s="3" t="s">
        <v>1</v>
      </c>
      <c r="C109" s="47" t="s">
        <v>7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</row>
    <row r="110" spans="1:39" ht="18.75" x14ac:dyDescent="0.25">
      <c r="A110" s="3" t="s">
        <v>8</v>
      </c>
      <c r="C110" s="3" t="s">
        <v>9</v>
      </c>
      <c r="D110" s="3"/>
      <c r="E110" s="3" t="s">
        <v>10</v>
      </c>
      <c r="F110" s="3" t="s">
        <v>11</v>
      </c>
      <c r="G110" s="3" t="s">
        <v>12</v>
      </c>
      <c r="H110" s="3" t="s">
        <v>13</v>
      </c>
      <c r="I110" s="3"/>
      <c r="J110" s="3" t="s">
        <v>14</v>
      </c>
      <c r="K110" s="3" t="s">
        <v>40</v>
      </c>
      <c r="L110" s="3" t="s">
        <v>41</v>
      </c>
      <c r="M110" s="3" t="s">
        <v>42</v>
      </c>
      <c r="N110" s="3"/>
      <c r="O110" s="3" t="s">
        <v>43</v>
      </c>
      <c r="P110" s="3" t="s">
        <v>44</v>
      </c>
      <c r="Q110" s="3" t="s">
        <v>45</v>
      </c>
      <c r="R110" s="3" t="s">
        <v>46</v>
      </c>
      <c r="S110" s="3"/>
      <c r="T110" s="3" t="s">
        <v>47</v>
      </c>
      <c r="U110" s="3" t="s">
        <v>48</v>
      </c>
      <c r="V110" s="3" t="s">
        <v>49</v>
      </c>
      <c r="W110" s="3" t="s">
        <v>50</v>
      </c>
      <c r="X110" s="3"/>
      <c r="Y110" s="3" t="s">
        <v>51</v>
      </c>
      <c r="Z110" s="3" t="s">
        <v>52</v>
      </c>
      <c r="AA110" s="3" t="s">
        <v>63</v>
      </c>
      <c r="AB110" s="3" t="s">
        <v>64</v>
      </c>
      <c r="AC110" s="3"/>
      <c r="AD110" s="3" t="s">
        <v>65</v>
      </c>
      <c r="AE110" s="3" t="s">
        <v>66</v>
      </c>
      <c r="AF110" s="3" t="s">
        <v>67</v>
      </c>
      <c r="AG110" s="3" t="s">
        <v>68</v>
      </c>
      <c r="AH110" s="3"/>
      <c r="AI110" s="3" t="s">
        <v>69</v>
      </c>
      <c r="AJ110" s="3" t="s">
        <v>70</v>
      </c>
      <c r="AK110" s="3" t="s">
        <v>71</v>
      </c>
      <c r="AL110" s="3" t="s">
        <v>72</v>
      </c>
    </row>
    <row r="111" spans="1:39" ht="15.75" x14ac:dyDescent="0.25">
      <c r="A111" s="4" t="s">
        <v>15</v>
      </c>
    </row>
    <row r="112" spans="1:39" ht="15.75" x14ac:dyDescent="0.25">
      <c r="A112" s="5" t="s">
        <v>16</v>
      </c>
      <c r="C112" s="9" t="s">
        <v>53</v>
      </c>
      <c r="E112" s="9" t="s">
        <v>53</v>
      </c>
      <c r="F112" s="9" t="s">
        <v>53</v>
      </c>
      <c r="G112" s="9">
        <v>37200</v>
      </c>
      <c r="H112" s="9">
        <v>37200</v>
      </c>
      <c r="J112" s="30">
        <v>37200</v>
      </c>
      <c r="K112" s="9" t="s">
        <v>53</v>
      </c>
      <c r="L112" s="9" t="s">
        <v>53</v>
      </c>
      <c r="M112" s="9" t="s">
        <v>53</v>
      </c>
      <c r="O112" s="9" t="s">
        <v>53</v>
      </c>
      <c r="P112" s="30" t="s">
        <v>53</v>
      </c>
      <c r="Q112" s="9" t="s">
        <v>53</v>
      </c>
      <c r="R112" s="9" t="s">
        <v>53</v>
      </c>
      <c r="T112" s="9">
        <v>300000</v>
      </c>
      <c r="U112" s="9">
        <v>300000</v>
      </c>
      <c r="V112" s="9">
        <v>300000</v>
      </c>
      <c r="W112" s="9">
        <v>300000</v>
      </c>
      <c r="Y112" s="9">
        <v>334725</v>
      </c>
      <c r="Z112" s="9">
        <v>334725</v>
      </c>
      <c r="AA112" s="9">
        <v>334725</v>
      </c>
      <c r="AB112" s="9">
        <v>334725</v>
      </c>
      <c r="AD112" s="9">
        <v>334725</v>
      </c>
      <c r="AE112" s="9">
        <v>334725</v>
      </c>
      <c r="AF112" s="9">
        <v>334725</v>
      </c>
      <c r="AG112" s="9">
        <v>334725</v>
      </c>
      <c r="AI112" s="9" t="s">
        <v>53</v>
      </c>
      <c r="AJ112" s="9">
        <v>0</v>
      </c>
    </row>
    <row r="113" spans="1:39" ht="15.75" x14ac:dyDescent="0.25">
      <c r="A113" s="5" t="s">
        <v>18</v>
      </c>
      <c r="C113" s="9">
        <v>365000</v>
      </c>
      <c r="E113" s="9">
        <v>365000</v>
      </c>
      <c r="F113" s="9">
        <v>365000</v>
      </c>
      <c r="G113" s="9" t="s">
        <v>53</v>
      </c>
      <c r="H113" s="9" t="s">
        <v>53</v>
      </c>
      <c r="J113" s="9" t="s">
        <v>53</v>
      </c>
      <c r="K113" s="9" t="s">
        <v>53</v>
      </c>
      <c r="L113" s="9" t="s">
        <v>53</v>
      </c>
      <c r="M113" s="9" t="s">
        <v>53</v>
      </c>
      <c r="O113" s="9" t="s">
        <v>53</v>
      </c>
      <c r="P113" s="30" t="s">
        <v>53</v>
      </c>
      <c r="Q113" s="9" t="s">
        <v>53</v>
      </c>
      <c r="R113" s="9" t="s">
        <v>53</v>
      </c>
      <c r="T113" s="9" t="s">
        <v>53</v>
      </c>
      <c r="U113" s="9" t="s">
        <v>53</v>
      </c>
      <c r="V113" s="9" t="s">
        <v>53</v>
      </c>
      <c r="W113" s="9" t="s">
        <v>53</v>
      </c>
      <c r="Y113" s="9" t="s">
        <v>53</v>
      </c>
      <c r="Z113" s="9" t="s">
        <v>53</v>
      </c>
      <c r="AA113" s="9" t="s">
        <v>53</v>
      </c>
      <c r="AB113" s="9" t="s">
        <v>53</v>
      </c>
      <c r="AD113" s="9" t="s">
        <v>53</v>
      </c>
      <c r="AE113" s="9" t="s">
        <v>53</v>
      </c>
      <c r="AF113" s="9" t="s">
        <v>53</v>
      </c>
      <c r="AG113" s="9" t="s">
        <v>53</v>
      </c>
      <c r="AI113" s="9" t="s">
        <v>53</v>
      </c>
      <c r="AJ113" s="9">
        <v>0</v>
      </c>
    </row>
    <row r="114" spans="1:39" ht="15.75" x14ac:dyDescent="0.25">
      <c r="A114" s="5" t="s">
        <v>19</v>
      </c>
      <c r="C114" s="9" t="s">
        <v>53</v>
      </c>
      <c r="E114" s="9" t="s">
        <v>53</v>
      </c>
      <c r="F114" s="9" t="s">
        <v>53</v>
      </c>
      <c r="G114" s="9" t="s">
        <v>53</v>
      </c>
      <c r="H114" s="9" t="s">
        <v>53</v>
      </c>
      <c r="J114" s="30">
        <v>20334</v>
      </c>
      <c r="K114" s="9" t="s">
        <v>53</v>
      </c>
      <c r="L114" s="9" t="s">
        <v>53</v>
      </c>
      <c r="M114" s="9" t="s">
        <v>53</v>
      </c>
      <c r="O114" s="9" t="s">
        <v>53</v>
      </c>
      <c r="P114" s="30" t="s">
        <v>53</v>
      </c>
      <c r="Q114" s="9" t="s">
        <v>53</v>
      </c>
      <c r="R114" s="9" t="s">
        <v>53</v>
      </c>
      <c r="T114" s="9" t="s">
        <v>53</v>
      </c>
      <c r="U114" s="9" t="s">
        <v>53</v>
      </c>
      <c r="V114" s="9" t="s">
        <v>53</v>
      </c>
      <c r="W114" s="9" t="s">
        <v>53</v>
      </c>
      <c r="Y114" s="9" t="s">
        <v>53</v>
      </c>
      <c r="Z114" s="9" t="s">
        <v>53</v>
      </c>
      <c r="AA114" s="9" t="s">
        <v>53</v>
      </c>
      <c r="AB114" s="9" t="s">
        <v>53</v>
      </c>
      <c r="AD114" s="9" t="s">
        <v>53</v>
      </c>
      <c r="AE114" s="9" t="s">
        <v>53</v>
      </c>
      <c r="AF114" s="9" t="s">
        <v>53</v>
      </c>
      <c r="AG114" s="9" t="s">
        <v>53</v>
      </c>
      <c r="AI114" s="9" t="s">
        <v>53</v>
      </c>
      <c r="AJ114" s="9">
        <v>0</v>
      </c>
    </row>
    <row r="115" spans="1:39" ht="15.75" x14ac:dyDescent="0.25">
      <c r="A115" s="5" t="s">
        <v>20</v>
      </c>
      <c r="C115" s="9" t="s">
        <v>53</v>
      </c>
      <c r="E115" s="9" t="s">
        <v>53</v>
      </c>
      <c r="F115" s="9" t="s">
        <v>53</v>
      </c>
      <c r="G115" s="9" t="s">
        <v>53</v>
      </c>
      <c r="H115" s="9" t="s">
        <v>53</v>
      </c>
      <c r="J115" s="30" t="s">
        <v>17</v>
      </c>
      <c r="K115" s="9" t="s">
        <v>53</v>
      </c>
      <c r="L115" s="9" t="s">
        <v>53</v>
      </c>
      <c r="M115" s="9" t="s">
        <v>53</v>
      </c>
      <c r="O115" s="9" t="s">
        <v>53</v>
      </c>
      <c r="P115" s="30" t="s">
        <v>53</v>
      </c>
      <c r="Q115" s="9" t="s">
        <v>53</v>
      </c>
      <c r="R115" s="9" t="s">
        <v>53</v>
      </c>
      <c r="T115" s="9" t="s">
        <v>53</v>
      </c>
      <c r="U115" s="9" t="s">
        <v>53</v>
      </c>
      <c r="V115" s="9" t="s">
        <v>53</v>
      </c>
      <c r="W115" s="9" t="s">
        <v>53</v>
      </c>
      <c r="Y115" s="9" t="s">
        <v>53</v>
      </c>
      <c r="Z115" s="9" t="s">
        <v>53</v>
      </c>
      <c r="AA115" s="9" t="s">
        <v>53</v>
      </c>
      <c r="AB115" s="9" t="s">
        <v>53</v>
      </c>
      <c r="AD115" s="9" t="s">
        <v>53</v>
      </c>
      <c r="AE115" s="9" t="s">
        <v>53</v>
      </c>
      <c r="AF115" s="9" t="s">
        <v>53</v>
      </c>
      <c r="AG115" s="9" t="s">
        <v>53</v>
      </c>
      <c r="AI115" s="9" t="s">
        <v>53</v>
      </c>
      <c r="AJ115" s="9">
        <v>0</v>
      </c>
    </row>
    <row r="116" spans="1:39" ht="17.25" x14ac:dyDescent="0.3">
      <c r="A116" s="12" t="s">
        <v>21</v>
      </c>
      <c r="C116" s="14">
        <v>365000</v>
      </c>
      <c r="E116" s="14">
        <v>365000</v>
      </c>
      <c r="F116" s="14">
        <v>365000</v>
      </c>
      <c r="G116" s="14">
        <v>37200</v>
      </c>
      <c r="H116" s="14">
        <v>37200</v>
      </c>
      <c r="J116" s="31">
        <v>57534</v>
      </c>
      <c r="K116" s="14" t="s">
        <v>53</v>
      </c>
      <c r="L116" s="14" t="s">
        <v>53</v>
      </c>
      <c r="M116" s="14" t="s">
        <v>53</v>
      </c>
      <c r="O116" s="14" t="s">
        <v>53</v>
      </c>
      <c r="P116" s="31" t="s">
        <v>53</v>
      </c>
      <c r="Q116" s="14" t="s">
        <v>53</v>
      </c>
      <c r="R116" s="14" t="s">
        <v>53</v>
      </c>
      <c r="T116" s="14">
        <v>300000</v>
      </c>
      <c r="U116" s="14">
        <v>300000</v>
      </c>
      <c r="V116" s="14">
        <v>300000</v>
      </c>
      <c r="W116" s="14">
        <v>300000</v>
      </c>
      <c r="Y116" s="14">
        <v>334725</v>
      </c>
      <c r="Z116" s="14">
        <v>334725</v>
      </c>
      <c r="AA116" s="14">
        <v>334725</v>
      </c>
      <c r="AB116" s="14">
        <v>334725</v>
      </c>
      <c r="AD116" s="14">
        <v>334725</v>
      </c>
      <c r="AE116" s="14">
        <v>334725</v>
      </c>
      <c r="AF116" s="14">
        <v>334725</v>
      </c>
      <c r="AG116" s="14">
        <v>334725</v>
      </c>
      <c r="AI116" s="14" t="s">
        <v>53</v>
      </c>
      <c r="AJ116" s="14">
        <v>0</v>
      </c>
      <c r="AK116" s="17"/>
      <c r="AL116" s="17"/>
      <c r="AM116" s="17"/>
    </row>
    <row r="117" spans="1:39" ht="15.75" x14ac:dyDescent="0.25">
      <c r="A117" s="4" t="s">
        <v>22</v>
      </c>
      <c r="C117" s="24"/>
      <c r="E117" s="24"/>
      <c r="F117" s="8"/>
      <c r="G117" s="8"/>
      <c r="H117" s="8"/>
      <c r="J117" s="8"/>
      <c r="K117" s="8"/>
      <c r="L117" s="8"/>
      <c r="M117" s="8"/>
      <c r="O117" s="8"/>
      <c r="P117" s="8"/>
      <c r="Q117" s="8"/>
      <c r="R117" s="8"/>
      <c r="T117" s="8"/>
      <c r="U117" s="8"/>
      <c r="V117" s="8"/>
      <c r="W117" s="8"/>
      <c r="Y117" s="8"/>
      <c r="Z117" s="8"/>
      <c r="AA117" s="8"/>
      <c r="AB117" s="8"/>
      <c r="AD117" s="8"/>
      <c r="AE117" s="8"/>
      <c r="AF117" s="8"/>
      <c r="AG117" s="8"/>
      <c r="AI117" s="8"/>
      <c r="AJ117" s="8"/>
    </row>
    <row r="118" spans="1:39" ht="15.75" x14ac:dyDescent="0.25">
      <c r="A118" s="5" t="s">
        <v>23</v>
      </c>
      <c r="C118" s="9" t="s">
        <v>53</v>
      </c>
      <c r="E118" s="9" t="s">
        <v>53</v>
      </c>
      <c r="F118" s="9" t="s">
        <v>53</v>
      </c>
      <c r="G118" s="9" t="s">
        <v>53</v>
      </c>
      <c r="H118" s="9" t="s">
        <v>53</v>
      </c>
      <c r="J118" s="9" t="s">
        <v>53</v>
      </c>
      <c r="K118" s="9" t="s">
        <v>53</v>
      </c>
      <c r="L118" s="9" t="s">
        <v>53</v>
      </c>
      <c r="M118" s="9" t="s">
        <v>53</v>
      </c>
      <c r="O118" s="9" t="s">
        <v>53</v>
      </c>
      <c r="P118" s="30" t="s">
        <v>53</v>
      </c>
      <c r="Q118" s="9" t="s">
        <v>53</v>
      </c>
      <c r="R118" s="9">
        <v>53750</v>
      </c>
      <c r="T118" s="9" t="s">
        <v>53</v>
      </c>
      <c r="U118" s="9" t="s">
        <v>53</v>
      </c>
      <c r="V118" s="9" t="s">
        <v>53</v>
      </c>
      <c r="W118" s="9" t="s">
        <v>53</v>
      </c>
      <c r="Y118" s="9" t="s">
        <v>53</v>
      </c>
      <c r="Z118" s="9" t="s">
        <v>53</v>
      </c>
      <c r="AA118" s="9" t="s">
        <v>53</v>
      </c>
      <c r="AB118" s="9" t="s">
        <v>53</v>
      </c>
      <c r="AD118" s="9" t="s">
        <v>53</v>
      </c>
      <c r="AE118" s="9" t="s">
        <v>53</v>
      </c>
      <c r="AF118" s="9" t="s">
        <v>53</v>
      </c>
      <c r="AG118" s="9" t="s">
        <v>53</v>
      </c>
      <c r="AI118" s="9" t="s">
        <v>53</v>
      </c>
      <c r="AJ118" s="9">
        <v>0</v>
      </c>
    </row>
    <row r="119" spans="1:39" ht="15.75" x14ac:dyDescent="0.25">
      <c r="A119" s="5" t="s">
        <v>19</v>
      </c>
      <c r="C119" s="9" t="s">
        <v>53</v>
      </c>
      <c r="E119" s="9" t="s">
        <v>53</v>
      </c>
      <c r="F119" s="9" t="s">
        <v>53</v>
      </c>
      <c r="G119" s="9">
        <v>79600</v>
      </c>
      <c r="H119" s="9">
        <v>79600</v>
      </c>
      <c r="J119" s="30">
        <v>114600</v>
      </c>
      <c r="K119" s="9">
        <v>103000</v>
      </c>
      <c r="L119" s="9">
        <v>87000</v>
      </c>
      <c r="M119" s="9">
        <v>30000</v>
      </c>
      <c r="O119" s="9">
        <v>60000</v>
      </c>
      <c r="P119" s="30">
        <v>60000</v>
      </c>
      <c r="Q119" s="9">
        <v>53000</v>
      </c>
      <c r="R119" s="9" t="s">
        <v>53</v>
      </c>
      <c r="T119" s="9">
        <v>53750</v>
      </c>
      <c r="U119" s="9">
        <v>53750</v>
      </c>
      <c r="V119" s="9">
        <v>53750</v>
      </c>
      <c r="W119" s="9" t="s">
        <v>53</v>
      </c>
      <c r="Y119" s="9" t="s">
        <v>53</v>
      </c>
      <c r="Z119" s="9" t="s">
        <v>53</v>
      </c>
      <c r="AA119" s="9" t="s">
        <v>53</v>
      </c>
      <c r="AB119" s="9" t="s">
        <v>53</v>
      </c>
      <c r="AD119" s="9" t="s">
        <v>53</v>
      </c>
      <c r="AE119" s="9" t="s">
        <v>53</v>
      </c>
      <c r="AF119" s="9">
        <v>21000</v>
      </c>
      <c r="AG119" s="9">
        <v>20000</v>
      </c>
      <c r="AI119" s="9" t="s">
        <v>53</v>
      </c>
      <c r="AJ119" s="9">
        <v>14234</v>
      </c>
    </row>
    <row r="120" spans="1:39" ht="15.75" x14ac:dyDescent="0.25">
      <c r="A120" s="5" t="s">
        <v>24</v>
      </c>
      <c r="C120" s="9" t="s">
        <v>53</v>
      </c>
      <c r="E120" s="9" t="s">
        <v>53</v>
      </c>
      <c r="F120" s="9" t="s">
        <v>53</v>
      </c>
      <c r="G120" s="9" t="s">
        <v>53</v>
      </c>
      <c r="H120" s="9" t="s">
        <v>53</v>
      </c>
      <c r="J120" s="9" t="s">
        <v>53</v>
      </c>
      <c r="K120" s="9" t="s">
        <v>53</v>
      </c>
      <c r="L120" s="9" t="s">
        <v>53</v>
      </c>
      <c r="M120" s="9" t="s">
        <v>53</v>
      </c>
      <c r="O120" s="9" t="s">
        <v>53</v>
      </c>
      <c r="P120" s="30" t="s">
        <v>53</v>
      </c>
      <c r="Q120" s="9">
        <v>8800</v>
      </c>
      <c r="R120" s="9">
        <v>133221</v>
      </c>
      <c r="T120" s="9" t="s">
        <v>53</v>
      </c>
      <c r="U120" s="9" t="s">
        <v>53</v>
      </c>
      <c r="V120" s="9" t="s">
        <v>53</v>
      </c>
      <c r="W120" s="9" t="s">
        <v>53</v>
      </c>
      <c r="Y120" s="9" t="s">
        <v>53</v>
      </c>
      <c r="Z120" s="9" t="s">
        <v>53</v>
      </c>
      <c r="AA120" s="9" t="s">
        <v>53</v>
      </c>
      <c r="AB120" s="9" t="s">
        <v>53</v>
      </c>
      <c r="AD120" s="9" t="s">
        <v>53</v>
      </c>
      <c r="AE120" s="9" t="s">
        <v>53</v>
      </c>
      <c r="AF120" s="9" t="s">
        <v>53</v>
      </c>
      <c r="AG120" s="9" t="s">
        <v>53</v>
      </c>
      <c r="AI120" s="9" t="s">
        <v>53</v>
      </c>
      <c r="AJ120" s="9">
        <v>0</v>
      </c>
    </row>
    <row r="121" spans="1:39" ht="17.25" x14ac:dyDescent="0.3">
      <c r="A121" s="12" t="s">
        <v>25</v>
      </c>
      <c r="C121" s="14" t="s">
        <v>53</v>
      </c>
      <c r="E121" s="14" t="s">
        <v>53</v>
      </c>
      <c r="F121" s="14" t="s">
        <v>53</v>
      </c>
      <c r="G121" s="14">
        <v>79600</v>
      </c>
      <c r="H121" s="14">
        <v>79600</v>
      </c>
      <c r="J121" s="31">
        <v>114600</v>
      </c>
      <c r="K121" s="14">
        <v>103000</v>
      </c>
      <c r="L121" s="14">
        <v>87000</v>
      </c>
      <c r="M121" s="14">
        <v>30000</v>
      </c>
      <c r="O121" s="14">
        <v>60000</v>
      </c>
      <c r="P121" s="31">
        <v>60000</v>
      </c>
      <c r="Q121" s="14">
        <v>61800</v>
      </c>
      <c r="R121" s="14">
        <v>186971</v>
      </c>
      <c r="T121" s="14">
        <v>53750</v>
      </c>
      <c r="U121" s="14">
        <v>53750</v>
      </c>
      <c r="V121" s="14">
        <v>53750</v>
      </c>
      <c r="W121" s="14" t="s">
        <v>53</v>
      </c>
      <c r="Y121" s="14" t="s">
        <v>53</v>
      </c>
      <c r="Z121" s="14" t="s">
        <v>53</v>
      </c>
      <c r="AA121" s="14" t="s">
        <v>53</v>
      </c>
      <c r="AB121" s="14" t="s">
        <v>53</v>
      </c>
      <c r="AD121" s="14" t="s">
        <v>53</v>
      </c>
      <c r="AE121" s="14" t="s">
        <v>53</v>
      </c>
      <c r="AF121" s="14">
        <v>21000</v>
      </c>
      <c r="AG121" s="14">
        <v>20000</v>
      </c>
      <c r="AI121" s="14" t="s">
        <v>53</v>
      </c>
      <c r="AJ121" s="14">
        <v>14234</v>
      </c>
      <c r="AK121" s="17"/>
      <c r="AL121" s="17"/>
      <c r="AM121" s="17"/>
    </row>
    <row r="122" spans="1:39" ht="15.75" x14ac:dyDescent="0.25">
      <c r="A122" s="4" t="s">
        <v>26</v>
      </c>
      <c r="C122" s="24"/>
      <c r="E122" s="24"/>
      <c r="F122" s="8"/>
      <c r="G122" s="8"/>
      <c r="H122" s="8"/>
      <c r="J122" s="8"/>
      <c r="K122" s="8"/>
      <c r="L122" s="8"/>
      <c r="M122" s="8"/>
      <c r="O122" s="8"/>
      <c r="P122" s="8"/>
      <c r="Q122" s="8"/>
      <c r="R122" s="8"/>
      <c r="T122" s="8"/>
      <c r="U122" s="8"/>
      <c r="V122" s="8"/>
      <c r="W122" s="8"/>
      <c r="Y122" s="8"/>
      <c r="Z122" s="8"/>
      <c r="AA122" s="8"/>
      <c r="AB122" s="8"/>
      <c r="AD122" s="8"/>
      <c r="AE122" s="8"/>
      <c r="AF122" s="8"/>
      <c r="AG122" s="8"/>
      <c r="AI122" s="8"/>
      <c r="AJ122" s="8"/>
    </row>
    <row r="123" spans="1:39" ht="15.75" x14ac:dyDescent="0.25">
      <c r="A123" s="5" t="s">
        <v>16</v>
      </c>
      <c r="C123" s="9" t="s">
        <v>53</v>
      </c>
      <c r="E123" s="9" t="s">
        <v>53</v>
      </c>
      <c r="F123" s="9" t="s">
        <v>53</v>
      </c>
      <c r="G123" s="9">
        <v>37200</v>
      </c>
      <c r="H123" s="9">
        <v>37200</v>
      </c>
      <c r="J123" s="30">
        <v>37200</v>
      </c>
      <c r="K123" s="9" t="s">
        <v>53</v>
      </c>
      <c r="L123" s="9" t="s">
        <v>53</v>
      </c>
      <c r="M123" s="9" t="s">
        <v>53</v>
      </c>
      <c r="O123" s="9" t="s">
        <v>53</v>
      </c>
      <c r="P123" s="30" t="s">
        <v>53</v>
      </c>
      <c r="Q123" s="9" t="s">
        <v>53</v>
      </c>
      <c r="R123" s="9" t="s">
        <v>53</v>
      </c>
      <c r="T123" s="9">
        <v>300000</v>
      </c>
      <c r="U123" s="9">
        <v>300000</v>
      </c>
      <c r="V123" s="9">
        <v>300000</v>
      </c>
      <c r="W123" s="9">
        <v>300000</v>
      </c>
      <c r="Y123" s="9">
        <v>334725</v>
      </c>
      <c r="Z123" s="9">
        <v>334725</v>
      </c>
      <c r="AA123" s="9">
        <v>334725</v>
      </c>
      <c r="AB123" s="9">
        <v>334725</v>
      </c>
      <c r="AD123" s="9">
        <v>334725</v>
      </c>
      <c r="AE123" s="9">
        <v>334725</v>
      </c>
      <c r="AF123" s="9">
        <v>334725</v>
      </c>
      <c r="AG123" s="9">
        <v>334725</v>
      </c>
      <c r="AI123" s="9" t="s">
        <v>53</v>
      </c>
      <c r="AJ123" s="9">
        <v>0</v>
      </c>
    </row>
    <row r="124" spans="1:39" ht="15.75" x14ac:dyDescent="0.25">
      <c r="A124" s="5" t="s">
        <v>27</v>
      </c>
      <c r="C124" s="9">
        <v>365000</v>
      </c>
      <c r="E124" s="9">
        <v>365000</v>
      </c>
      <c r="F124" s="9">
        <v>365000</v>
      </c>
      <c r="G124" s="9" t="s">
        <v>17</v>
      </c>
      <c r="H124" s="9" t="s">
        <v>17</v>
      </c>
      <c r="J124" s="30" t="s">
        <v>17</v>
      </c>
      <c r="K124" s="9" t="s">
        <v>53</v>
      </c>
      <c r="L124" s="9" t="s">
        <v>53</v>
      </c>
      <c r="M124" s="9" t="s">
        <v>53</v>
      </c>
      <c r="O124" s="9" t="s">
        <v>53</v>
      </c>
      <c r="P124" s="30" t="s">
        <v>53</v>
      </c>
      <c r="Q124" s="9" t="s">
        <v>53</v>
      </c>
      <c r="R124" s="9" t="s">
        <v>53</v>
      </c>
      <c r="T124" s="9" t="s">
        <v>53</v>
      </c>
      <c r="U124" s="9" t="s">
        <v>53</v>
      </c>
      <c r="V124" s="9" t="s">
        <v>53</v>
      </c>
      <c r="W124" s="9" t="s">
        <v>53</v>
      </c>
      <c r="Y124" s="9" t="s">
        <v>53</v>
      </c>
      <c r="Z124" s="9" t="s">
        <v>53</v>
      </c>
      <c r="AA124" s="9" t="s">
        <v>53</v>
      </c>
      <c r="AB124" s="9" t="s">
        <v>53</v>
      </c>
      <c r="AD124" s="9" t="s">
        <v>53</v>
      </c>
      <c r="AE124" s="9" t="s">
        <v>53</v>
      </c>
      <c r="AF124" s="9" t="s">
        <v>53</v>
      </c>
      <c r="AG124" s="9" t="s">
        <v>53</v>
      </c>
      <c r="AI124" s="9" t="s">
        <v>53</v>
      </c>
      <c r="AJ124" s="9">
        <v>0</v>
      </c>
    </row>
    <row r="125" spans="1:39" ht="15.75" x14ac:dyDescent="0.25">
      <c r="A125" s="5" t="s">
        <v>19</v>
      </c>
      <c r="C125" s="9" t="s">
        <v>53</v>
      </c>
      <c r="E125" s="9" t="s">
        <v>53</v>
      </c>
      <c r="F125" s="9" t="s">
        <v>53</v>
      </c>
      <c r="G125" s="9">
        <v>79600</v>
      </c>
      <c r="H125" s="9">
        <v>79600</v>
      </c>
      <c r="J125" s="30">
        <v>134934</v>
      </c>
      <c r="K125" s="9">
        <v>103000</v>
      </c>
      <c r="L125" s="9">
        <v>87000</v>
      </c>
      <c r="M125" s="9">
        <v>30000</v>
      </c>
      <c r="O125" s="9" t="s">
        <v>53</v>
      </c>
      <c r="P125" s="30" t="s">
        <v>53</v>
      </c>
      <c r="Q125" s="9" t="s">
        <v>53</v>
      </c>
      <c r="R125" s="9" t="s">
        <v>53</v>
      </c>
      <c r="T125" s="9">
        <v>53750</v>
      </c>
      <c r="U125" s="9">
        <v>53750</v>
      </c>
      <c r="V125" s="9">
        <v>53750</v>
      </c>
      <c r="W125" s="9" t="s">
        <v>53</v>
      </c>
      <c r="Y125" s="9" t="s">
        <v>53</v>
      </c>
      <c r="Z125" s="9" t="s">
        <v>53</v>
      </c>
      <c r="AA125" s="9" t="s">
        <v>53</v>
      </c>
      <c r="AB125" s="9" t="s">
        <v>53</v>
      </c>
      <c r="AD125" s="9" t="s">
        <v>53</v>
      </c>
      <c r="AE125" s="9" t="s">
        <v>53</v>
      </c>
      <c r="AF125" s="9">
        <v>21000</v>
      </c>
      <c r="AG125" s="9">
        <v>20000</v>
      </c>
      <c r="AI125" s="9" t="s">
        <v>53</v>
      </c>
      <c r="AJ125" s="9">
        <v>14234</v>
      </c>
    </row>
    <row r="126" spans="1:39" ht="15.75" x14ac:dyDescent="0.25">
      <c r="A126" s="5" t="s">
        <v>24</v>
      </c>
      <c r="C126" s="9" t="s">
        <v>53</v>
      </c>
      <c r="E126" s="9" t="s">
        <v>53</v>
      </c>
      <c r="F126" s="9" t="s">
        <v>53</v>
      </c>
      <c r="G126" s="9" t="s">
        <v>53</v>
      </c>
      <c r="H126" s="9" t="s">
        <v>53</v>
      </c>
      <c r="J126" s="9" t="s">
        <v>53</v>
      </c>
      <c r="K126" s="9" t="s">
        <v>53</v>
      </c>
      <c r="L126" s="9" t="s">
        <v>53</v>
      </c>
      <c r="M126" s="9" t="s">
        <v>53</v>
      </c>
      <c r="O126" s="9" t="s">
        <v>53</v>
      </c>
      <c r="P126" s="30" t="s">
        <v>53</v>
      </c>
      <c r="Q126" s="9" t="s">
        <v>53</v>
      </c>
      <c r="R126" s="9" t="s">
        <v>53</v>
      </c>
      <c r="T126" s="9" t="s">
        <v>53</v>
      </c>
      <c r="U126" s="9" t="s">
        <v>53</v>
      </c>
      <c r="V126" s="9" t="s">
        <v>53</v>
      </c>
      <c r="W126" s="9" t="s">
        <v>53</v>
      </c>
      <c r="Y126" s="9" t="s">
        <v>53</v>
      </c>
      <c r="Z126" s="9" t="s">
        <v>53</v>
      </c>
      <c r="AA126" s="9" t="s">
        <v>53</v>
      </c>
      <c r="AB126" s="9" t="s">
        <v>53</v>
      </c>
      <c r="AD126" s="9" t="s">
        <v>53</v>
      </c>
      <c r="AE126" s="9" t="s">
        <v>53</v>
      </c>
      <c r="AF126" s="9" t="s">
        <v>53</v>
      </c>
      <c r="AG126" s="9" t="s">
        <v>53</v>
      </c>
      <c r="AI126" s="9" t="s">
        <v>53</v>
      </c>
      <c r="AJ126" s="9">
        <v>0</v>
      </c>
    </row>
    <row r="127" spans="1:39" ht="17.25" x14ac:dyDescent="0.3">
      <c r="A127" s="12" t="s">
        <v>21</v>
      </c>
      <c r="C127" s="14">
        <v>365000</v>
      </c>
      <c r="E127" s="14">
        <v>365000</v>
      </c>
      <c r="F127" s="14">
        <v>365000</v>
      </c>
      <c r="G127" s="14">
        <v>116800</v>
      </c>
      <c r="H127" s="14">
        <v>116800</v>
      </c>
      <c r="J127" s="31">
        <v>172134</v>
      </c>
      <c r="K127" s="14">
        <v>103000</v>
      </c>
      <c r="L127" s="14">
        <v>87000</v>
      </c>
      <c r="M127" s="14">
        <v>30000</v>
      </c>
      <c r="O127" s="14">
        <v>60000</v>
      </c>
      <c r="P127" s="31">
        <v>60000</v>
      </c>
      <c r="Q127" s="14">
        <v>61800</v>
      </c>
      <c r="R127" s="14">
        <v>186971</v>
      </c>
      <c r="T127" s="14">
        <v>353750</v>
      </c>
      <c r="U127" s="14">
        <v>353750</v>
      </c>
      <c r="V127" s="14">
        <v>353750</v>
      </c>
      <c r="W127" s="14">
        <v>300000</v>
      </c>
      <c r="Y127" s="31">
        <v>334725</v>
      </c>
      <c r="Z127" s="14">
        <v>334725</v>
      </c>
      <c r="AA127" s="14">
        <v>334725</v>
      </c>
      <c r="AB127" s="14">
        <v>334725</v>
      </c>
      <c r="AD127" s="14">
        <v>334725</v>
      </c>
      <c r="AE127" s="14">
        <v>334725</v>
      </c>
      <c r="AF127" s="14">
        <v>355725</v>
      </c>
      <c r="AG127" s="14">
        <v>354725</v>
      </c>
      <c r="AI127" s="14" t="s">
        <v>53</v>
      </c>
      <c r="AJ127" s="14">
        <v>14234</v>
      </c>
      <c r="AK127" s="17"/>
      <c r="AL127" s="17"/>
      <c r="AM127" s="17"/>
    </row>
    <row r="128" spans="1:39" x14ac:dyDescent="0.25">
      <c r="A128" t="s">
        <v>28</v>
      </c>
    </row>
    <row r="129" spans="1:38" ht="21" x14ac:dyDescent="0.25">
      <c r="A129" s="1" t="s">
        <v>39</v>
      </c>
      <c r="C129" s="47" t="s">
        <v>59</v>
      </c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</row>
    <row r="130" spans="1:38" ht="18.75" x14ac:dyDescent="0.25">
      <c r="A130" s="3" t="s">
        <v>1</v>
      </c>
      <c r="C130" s="47" t="s">
        <v>29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</row>
    <row r="131" spans="1:38" ht="18.75" x14ac:dyDescent="0.25">
      <c r="A131" s="3" t="s">
        <v>8</v>
      </c>
      <c r="C131" s="3" t="s">
        <v>9</v>
      </c>
      <c r="D131" s="3"/>
      <c r="E131" s="3" t="s">
        <v>10</v>
      </c>
      <c r="F131" s="3" t="s">
        <v>11</v>
      </c>
      <c r="G131" s="3" t="s">
        <v>12</v>
      </c>
      <c r="H131" s="3" t="s">
        <v>13</v>
      </c>
      <c r="I131" s="3"/>
      <c r="J131" s="3" t="s">
        <v>14</v>
      </c>
      <c r="K131" s="3" t="s">
        <v>40</v>
      </c>
      <c r="L131" s="3" t="s">
        <v>41</v>
      </c>
      <c r="M131" s="3" t="s">
        <v>42</v>
      </c>
      <c r="N131" s="3"/>
      <c r="O131" s="3" t="s">
        <v>43</v>
      </c>
      <c r="P131" s="3" t="s">
        <v>44</v>
      </c>
      <c r="Q131" s="3" t="s">
        <v>45</v>
      </c>
      <c r="R131" s="3" t="s">
        <v>46</v>
      </c>
      <c r="S131" s="3"/>
      <c r="T131" s="3" t="s">
        <v>47</v>
      </c>
      <c r="U131" s="3" t="s">
        <v>48</v>
      </c>
      <c r="V131" s="3" t="s">
        <v>49</v>
      </c>
      <c r="W131" s="3" t="s">
        <v>50</v>
      </c>
      <c r="X131" s="3"/>
      <c r="Y131" s="3" t="s">
        <v>51</v>
      </c>
      <c r="Z131" s="3" t="s">
        <v>52</v>
      </c>
      <c r="AA131" s="3" t="s">
        <v>63</v>
      </c>
      <c r="AB131" s="3" t="s">
        <v>64</v>
      </c>
      <c r="AC131" s="3"/>
      <c r="AD131" s="3" t="s">
        <v>65</v>
      </c>
      <c r="AE131" s="3" t="s">
        <v>66</v>
      </c>
      <c r="AF131" s="3" t="s">
        <v>67</v>
      </c>
      <c r="AG131" s="3" t="s">
        <v>68</v>
      </c>
      <c r="AH131" s="3"/>
      <c r="AI131" s="3" t="s">
        <v>69</v>
      </c>
      <c r="AJ131" s="3" t="s">
        <v>70</v>
      </c>
      <c r="AK131" s="3" t="s">
        <v>71</v>
      </c>
      <c r="AL131" s="3" t="s">
        <v>72</v>
      </c>
    </row>
    <row r="132" spans="1:38" ht="15.75" x14ac:dyDescent="0.25">
      <c r="A132" s="4" t="s">
        <v>15</v>
      </c>
    </row>
    <row r="133" spans="1:38" ht="15.75" x14ac:dyDescent="0.25">
      <c r="A133" s="5" t="s">
        <v>16</v>
      </c>
      <c r="C133" s="18"/>
      <c r="E133" s="21" t="s">
        <v>53</v>
      </c>
      <c r="F133" s="18" t="s">
        <v>53</v>
      </c>
      <c r="G133" s="21" t="s">
        <v>53</v>
      </c>
      <c r="H133" s="18">
        <v>32</v>
      </c>
      <c r="J133" s="18">
        <v>32</v>
      </c>
      <c r="K133" s="18">
        <v>32</v>
      </c>
      <c r="L133" s="18">
        <v>32</v>
      </c>
      <c r="M133" s="18">
        <v>32</v>
      </c>
      <c r="O133" s="18">
        <v>32</v>
      </c>
      <c r="P133" s="18">
        <v>32</v>
      </c>
      <c r="Q133" s="32">
        <v>32</v>
      </c>
      <c r="R133" s="18">
        <v>32</v>
      </c>
      <c r="T133" s="18">
        <v>32</v>
      </c>
      <c r="U133" s="18">
        <v>32</v>
      </c>
      <c r="V133" s="18">
        <v>32</v>
      </c>
      <c r="W133" s="18">
        <v>32</v>
      </c>
      <c r="Y133" s="18">
        <v>32</v>
      </c>
      <c r="Z133" s="18">
        <v>30.5</v>
      </c>
      <c r="AA133" s="18">
        <v>32</v>
      </c>
      <c r="AB133" s="18">
        <v>32</v>
      </c>
      <c r="AD133" s="18">
        <v>32</v>
      </c>
      <c r="AE133" s="18">
        <v>32</v>
      </c>
      <c r="AF133" s="18">
        <v>32</v>
      </c>
      <c r="AG133" s="18">
        <v>32</v>
      </c>
      <c r="AI133" s="18">
        <v>32</v>
      </c>
      <c r="AJ133" s="18">
        <v>34</v>
      </c>
    </row>
    <row r="134" spans="1:38" ht="15.75" x14ac:dyDescent="0.25">
      <c r="A134" s="5" t="s">
        <v>18</v>
      </c>
      <c r="C134" s="18"/>
      <c r="E134" s="21" t="s">
        <v>53</v>
      </c>
      <c r="F134" s="18" t="s">
        <v>53</v>
      </c>
      <c r="G134" s="21" t="s">
        <v>53</v>
      </c>
      <c r="H134" s="18">
        <v>20.49</v>
      </c>
      <c r="J134" s="18">
        <v>20.57</v>
      </c>
      <c r="K134" s="18">
        <v>19.84</v>
      </c>
      <c r="L134" s="18">
        <v>19.829999999999998</v>
      </c>
      <c r="M134" s="18">
        <v>19.82</v>
      </c>
      <c r="O134" s="18">
        <v>18.93</v>
      </c>
      <c r="P134" s="18">
        <v>18.97</v>
      </c>
      <c r="Q134" s="32">
        <v>18.97</v>
      </c>
      <c r="R134" s="18">
        <v>20.5</v>
      </c>
      <c r="T134" s="18">
        <v>18.010000000000002</v>
      </c>
      <c r="U134" s="18">
        <v>18.97</v>
      </c>
      <c r="V134" s="18">
        <v>18.97</v>
      </c>
      <c r="W134" s="18">
        <v>18.97</v>
      </c>
      <c r="Y134" s="18">
        <v>19.5</v>
      </c>
      <c r="Z134" s="18">
        <v>19.37</v>
      </c>
      <c r="AA134" s="18">
        <v>19.399999999999999</v>
      </c>
      <c r="AB134" s="18">
        <v>19.329999999999998</v>
      </c>
      <c r="AD134" s="18">
        <v>19.78</v>
      </c>
      <c r="AE134" s="18">
        <v>19.54</v>
      </c>
      <c r="AF134" s="18">
        <v>19.239999999999998</v>
      </c>
      <c r="AG134" s="18">
        <v>19.239999999999998</v>
      </c>
      <c r="AI134" s="18">
        <v>19.239999999999998</v>
      </c>
      <c r="AJ134" s="18">
        <v>19.260000000000002</v>
      </c>
    </row>
    <row r="135" spans="1:38" ht="15.75" x14ac:dyDescent="0.25">
      <c r="A135" s="5" t="s">
        <v>19</v>
      </c>
      <c r="C135" s="18"/>
      <c r="E135" s="21" t="s">
        <v>53</v>
      </c>
      <c r="F135" s="18" t="s">
        <v>53</v>
      </c>
      <c r="G135" s="21" t="s">
        <v>53</v>
      </c>
      <c r="H135" s="18">
        <v>15.56</v>
      </c>
      <c r="J135" s="18">
        <v>15.59</v>
      </c>
      <c r="K135" s="18">
        <v>15.27</v>
      </c>
      <c r="L135" s="18">
        <v>15.21</v>
      </c>
      <c r="M135" s="18">
        <v>16.010000000000002</v>
      </c>
      <c r="O135" s="18">
        <v>15.31</v>
      </c>
      <c r="P135" s="18">
        <v>15.07</v>
      </c>
      <c r="Q135" s="32">
        <v>15.88</v>
      </c>
      <c r="R135" s="18">
        <v>16.66</v>
      </c>
      <c r="T135" s="18">
        <v>14.71</v>
      </c>
      <c r="U135" s="18">
        <v>15.61</v>
      </c>
      <c r="V135" s="18">
        <v>15.44</v>
      </c>
      <c r="W135" s="18">
        <v>15.28</v>
      </c>
      <c r="Y135" s="18">
        <v>15.25</v>
      </c>
      <c r="Z135" s="18">
        <v>15.54</v>
      </c>
      <c r="AA135" s="18">
        <v>15.9</v>
      </c>
      <c r="AB135" s="18">
        <v>15.64</v>
      </c>
      <c r="AD135" s="18">
        <v>15.62</v>
      </c>
      <c r="AE135" s="18">
        <v>15.63</v>
      </c>
      <c r="AF135" s="18">
        <v>15.58</v>
      </c>
      <c r="AG135" s="18">
        <v>15.57</v>
      </c>
      <c r="AI135" s="18">
        <v>15.57</v>
      </c>
      <c r="AJ135" s="18">
        <v>15.51</v>
      </c>
    </row>
    <row r="136" spans="1:38" ht="15.75" x14ac:dyDescent="0.25">
      <c r="A136" s="5" t="s">
        <v>20</v>
      </c>
      <c r="C136" s="18"/>
      <c r="E136" s="21" t="s">
        <v>53</v>
      </c>
      <c r="F136" s="18" t="s">
        <v>53</v>
      </c>
      <c r="G136" s="21" t="s">
        <v>53</v>
      </c>
      <c r="H136" s="18">
        <v>12.38</v>
      </c>
      <c r="J136" s="18">
        <v>12.66</v>
      </c>
      <c r="K136" s="18">
        <v>12.81</v>
      </c>
      <c r="L136" s="18">
        <v>12.62</v>
      </c>
      <c r="M136" s="18">
        <v>12.08</v>
      </c>
      <c r="O136" s="18">
        <v>11.98</v>
      </c>
      <c r="P136" s="18">
        <v>12.02</v>
      </c>
      <c r="Q136" s="32">
        <v>12.74</v>
      </c>
      <c r="R136" s="18">
        <v>12.32</v>
      </c>
      <c r="T136" s="18">
        <v>11.85</v>
      </c>
      <c r="U136" s="18">
        <v>12.12</v>
      </c>
      <c r="V136" s="18">
        <v>12.49</v>
      </c>
      <c r="W136" s="18">
        <v>12.49</v>
      </c>
      <c r="Y136" s="18">
        <v>14.37</v>
      </c>
      <c r="Z136" s="18">
        <v>14.32</v>
      </c>
      <c r="AA136" s="18">
        <v>14</v>
      </c>
      <c r="AB136" s="18">
        <v>14.11</v>
      </c>
      <c r="AD136" s="18">
        <v>12.75</v>
      </c>
      <c r="AE136" s="18">
        <v>12.81</v>
      </c>
      <c r="AF136" s="18">
        <v>13.56</v>
      </c>
      <c r="AG136" s="18">
        <v>13.53</v>
      </c>
      <c r="AI136" s="18">
        <v>13.53</v>
      </c>
      <c r="AJ136" s="18">
        <v>13.57</v>
      </c>
    </row>
    <row r="137" spans="1:38" ht="17.25" x14ac:dyDescent="0.3">
      <c r="A137" s="12" t="s">
        <v>21</v>
      </c>
      <c r="C137" s="19">
        <v>17.09</v>
      </c>
      <c r="E137" s="22">
        <v>17.09</v>
      </c>
      <c r="F137" s="19">
        <v>17.05</v>
      </c>
      <c r="G137" s="19">
        <v>17.350000000000001</v>
      </c>
      <c r="H137" s="19">
        <v>17.079999999999998</v>
      </c>
      <c r="J137" s="19">
        <v>17.16</v>
      </c>
      <c r="K137" s="19">
        <v>18.670000000000002</v>
      </c>
      <c r="L137" s="19">
        <v>17.71</v>
      </c>
      <c r="M137" s="19">
        <v>16.89</v>
      </c>
      <c r="O137" s="19">
        <v>16.670000000000002</v>
      </c>
      <c r="P137" s="19">
        <v>16.68</v>
      </c>
      <c r="Q137" s="33">
        <v>16.91</v>
      </c>
      <c r="R137" s="19">
        <v>16.09</v>
      </c>
      <c r="T137" s="19">
        <v>13.79</v>
      </c>
      <c r="U137" s="19">
        <v>14.43</v>
      </c>
      <c r="V137" s="19">
        <v>14.82</v>
      </c>
      <c r="W137" s="19">
        <v>14.77</v>
      </c>
      <c r="Y137" s="19">
        <v>15.88</v>
      </c>
      <c r="Z137" s="19">
        <v>15.94</v>
      </c>
      <c r="AA137" s="19">
        <v>16.23</v>
      </c>
      <c r="AB137" s="19">
        <v>16.079999999999998</v>
      </c>
      <c r="AD137" s="19">
        <v>15.9</v>
      </c>
      <c r="AE137" s="19">
        <v>15.79</v>
      </c>
      <c r="AF137" s="19">
        <v>15.9</v>
      </c>
      <c r="AG137" s="19">
        <v>15.67</v>
      </c>
      <c r="AI137" s="19">
        <v>15.67</v>
      </c>
      <c r="AJ137" s="19">
        <v>15.74</v>
      </c>
    </row>
    <row r="138" spans="1:38" ht="15.75" x14ac:dyDescent="0.25">
      <c r="A138" s="4" t="s">
        <v>22</v>
      </c>
      <c r="C138" s="20"/>
      <c r="E138" s="20"/>
      <c r="F138" s="20"/>
      <c r="G138" s="20"/>
      <c r="H138" s="20"/>
      <c r="J138" s="20"/>
      <c r="K138" s="20"/>
      <c r="L138" s="20"/>
      <c r="M138" s="20"/>
      <c r="O138" s="20"/>
      <c r="P138" s="20"/>
      <c r="Q138" s="20"/>
      <c r="R138" s="20"/>
      <c r="T138" s="20"/>
      <c r="U138" s="20"/>
      <c r="V138" s="20"/>
      <c r="W138" s="20"/>
      <c r="Y138" s="20"/>
      <c r="Z138" s="20"/>
      <c r="AA138" s="20"/>
      <c r="AB138" s="20"/>
      <c r="AD138" s="20"/>
      <c r="AE138" s="20"/>
      <c r="AF138" s="20"/>
      <c r="AG138" s="20"/>
      <c r="AI138" s="20"/>
      <c r="AJ138" s="20"/>
    </row>
    <row r="139" spans="1:38" ht="15.75" x14ac:dyDescent="0.25">
      <c r="A139" s="5" t="s">
        <v>23</v>
      </c>
      <c r="C139" s="18"/>
      <c r="E139" s="21" t="s">
        <v>53</v>
      </c>
      <c r="F139" s="18" t="s">
        <v>53</v>
      </c>
      <c r="G139" s="18" t="s">
        <v>53</v>
      </c>
      <c r="H139" s="18" t="s">
        <v>53</v>
      </c>
      <c r="J139" s="18" t="s">
        <v>53</v>
      </c>
      <c r="K139" s="18" t="s">
        <v>53</v>
      </c>
      <c r="L139" s="18" t="s">
        <v>53</v>
      </c>
      <c r="M139" s="18" t="s">
        <v>53</v>
      </c>
      <c r="O139" s="18" t="s">
        <v>53</v>
      </c>
      <c r="P139" s="18" t="s">
        <v>53</v>
      </c>
      <c r="Q139" s="32" t="s">
        <v>53</v>
      </c>
      <c r="R139" s="18" t="s">
        <v>53</v>
      </c>
      <c r="T139" s="18" t="s">
        <v>53</v>
      </c>
      <c r="U139" s="18" t="s">
        <v>53</v>
      </c>
      <c r="V139" s="18" t="s">
        <v>53</v>
      </c>
      <c r="W139" s="18" t="s">
        <v>53</v>
      </c>
      <c r="Y139" s="18" t="s">
        <v>53</v>
      </c>
      <c r="Z139" s="18" t="s">
        <v>53</v>
      </c>
      <c r="AA139" s="18" t="s">
        <v>53</v>
      </c>
      <c r="AB139" s="18" t="s">
        <v>53</v>
      </c>
      <c r="AD139" s="18" t="s">
        <v>53</v>
      </c>
      <c r="AE139" s="18" t="s">
        <v>53</v>
      </c>
      <c r="AF139" s="18" t="s">
        <v>53</v>
      </c>
      <c r="AG139" s="18" t="s">
        <v>53</v>
      </c>
      <c r="AI139" s="18" t="s">
        <v>53</v>
      </c>
      <c r="AJ139" s="18" t="s">
        <v>53</v>
      </c>
    </row>
    <row r="140" spans="1:38" ht="15.75" x14ac:dyDescent="0.25">
      <c r="A140" s="5" t="s">
        <v>19</v>
      </c>
      <c r="C140" s="18"/>
      <c r="E140" s="21" t="s">
        <v>53</v>
      </c>
      <c r="F140" s="18" t="s">
        <v>53</v>
      </c>
      <c r="G140" s="18" t="s">
        <v>53</v>
      </c>
      <c r="H140" s="18">
        <v>16.32</v>
      </c>
      <c r="J140" s="18">
        <v>16.350000000000001</v>
      </c>
      <c r="K140" s="18">
        <v>16.68</v>
      </c>
      <c r="L140" s="18">
        <v>15.88</v>
      </c>
      <c r="M140" s="18">
        <v>16.5</v>
      </c>
      <c r="O140" s="18">
        <v>18.32</v>
      </c>
      <c r="P140" s="18">
        <v>17.79</v>
      </c>
      <c r="Q140" s="32">
        <v>17.25</v>
      </c>
      <c r="R140" s="18">
        <v>17.27</v>
      </c>
      <c r="T140" s="18">
        <v>18</v>
      </c>
      <c r="U140" s="18">
        <v>14.97</v>
      </c>
      <c r="V140" s="18">
        <v>16.39</v>
      </c>
      <c r="W140" s="18">
        <v>16.32</v>
      </c>
      <c r="Y140" s="18">
        <v>17.46</v>
      </c>
      <c r="Z140" s="18">
        <v>17.68</v>
      </c>
      <c r="AA140" s="18">
        <v>18.420000000000002</v>
      </c>
      <c r="AB140" s="18">
        <v>18.93</v>
      </c>
      <c r="AD140" s="18">
        <v>17.190000000000001</v>
      </c>
      <c r="AE140" s="18">
        <v>17.52</v>
      </c>
      <c r="AF140" s="18">
        <v>17.75</v>
      </c>
      <c r="AG140" s="18">
        <v>18.309999999999999</v>
      </c>
      <c r="AI140" s="18">
        <v>18.309999999999999</v>
      </c>
      <c r="AJ140" s="18">
        <v>18.690000000000001</v>
      </c>
    </row>
    <row r="141" spans="1:38" ht="15.75" x14ac:dyDescent="0.25">
      <c r="A141" s="5" t="s">
        <v>24</v>
      </c>
      <c r="C141" s="18"/>
      <c r="E141" s="21" t="s">
        <v>53</v>
      </c>
      <c r="F141" s="18" t="s">
        <v>53</v>
      </c>
      <c r="G141" s="18" t="s">
        <v>53</v>
      </c>
      <c r="H141" s="18">
        <v>14.33</v>
      </c>
      <c r="J141" s="18">
        <v>13.19</v>
      </c>
      <c r="K141" s="18">
        <v>13.48</v>
      </c>
      <c r="L141" s="18">
        <v>13.74</v>
      </c>
      <c r="M141" s="18">
        <v>13.97</v>
      </c>
      <c r="O141" s="18">
        <v>13.25</v>
      </c>
      <c r="P141" s="18">
        <v>13.27</v>
      </c>
      <c r="Q141" s="32">
        <v>13.39</v>
      </c>
      <c r="R141" s="18">
        <v>14.38</v>
      </c>
      <c r="T141" s="18">
        <v>13.58</v>
      </c>
      <c r="U141" s="18">
        <v>12.74</v>
      </c>
      <c r="V141" s="18">
        <v>12.8</v>
      </c>
      <c r="W141" s="18">
        <v>12.85</v>
      </c>
      <c r="Y141" s="18">
        <v>15.04</v>
      </c>
      <c r="Z141" s="18">
        <v>16.2</v>
      </c>
      <c r="AA141" s="18">
        <v>14.72</v>
      </c>
      <c r="AB141" s="18">
        <v>14.79</v>
      </c>
      <c r="AD141" s="18">
        <v>14.75</v>
      </c>
      <c r="AE141" s="18">
        <v>14.59</v>
      </c>
      <c r="AF141" s="18">
        <v>14.52</v>
      </c>
      <c r="AG141" s="18">
        <v>15.74</v>
      </c>
      <c r="AI141" s="18">
        <v>15.74</v>
      </c>
      <c r="AJ141" s="18">
        <v>13.35</v>
      </c>
    </row>
    <row r="142" spans="1:38" ht="17.25" x14ac:dyDescent="0.3">
      <c r="A142" s="12" t="s">
        <v>25</v>
      </c>
      <c r="C142" s="19">
        <v>14.99</v>
      </c>
      <c r="E142" s="22">
        <v>14.99</v>
      </c>
      <c r="F142" s="19">
        <v>16.79</v>
      </c>
      <c r="G142" s="19">
        <v>16.579999999999998</v>
      </c>
      <c r="H142" s="19">
        <v>16.32</v>
      </c>
      <c r="J142" s="19">
        <v>16.350000000000001</v>
      </c>
      <c r="K142" s="19">
        <v>15.48</v>
      </c>
      <c r="L142" s="19">
        <v>15.13</v>
      </c>
      <c r="M142" s="19">
        <v>13.27</v>
      </c>
      <c r="O142" s="19">
        <v>15.55</v>
      </c>
      <c r="P142" s="19">
        <v>15.69</v>
      </c>
      <c r="Q142" s="33">
        <v>15.21</v>
      </c>
      <c r="R142" s="19">
        <v>15.35</v>
      </c>
      <c r="T142" s="19">
        <v>15.7</v>
      </c>
      <c r="U142" s="19">
        <v>14.03</v>
      </c>
      <c r="V142" s="19">
        <v>15.25</v>
      </c>
      <c r="W142" s="19">
        <v>15.23</v>
      </c>
      <c r="Y142" s="19">
        <v>17.14</v>
      </c>
      <c r="Z142" s="19">
        <v>17.489999999999998</v>
      </c>
      <c r="AA142" s="19">
        <v>17.57</v>
      </c>
      <c r="AB142" s="19">
        <v>17.93</v>
      </c>
      <c r="AD142" s="19">
        <v>16.62</v>
      </c>
      <c r="AE142" s="19">
        <v>16.940000000000001</v>
      </c>
      <c r="AF142" s="19">
        <v>17.07</v>
      </c>
      <c r="AG142" s="19">
        <v>17.98</v>
      </c>
      <c r="AI142" s="19">
        <v>17.98</v>
      </c>
      <c r="AJ142" s="19">
        <v>17.899999999999999</v>
      </c>
    </row>
    <row r="143" spans="1:38" ht="15.75" x14ac:dyDescent="0.25">
      <c r="A143" s="4" t="s">
        <v>26</v>
      </c>
      <c r="C143" s="20"/>
      <c r="E143" s="20"/>
      <c r="F143" s="20"/>
      <c r="G143" s="20"/>
      <c r="H143" s="20"/>
      <c r="J143" s="20"/>
      <c r="K143" s="20"/>
      <c r="L143" s="20"/>
      <c r="M143" s="20"/>
      <c r="O143" s="20"/>
      <c r="P143" s="20"/>
      <c r="Q143" s="20"/>
      <c r="R143" s="20"/>
      <c r="T143" s="20"/>
      <c r="U143" s="20"/>
      <c r="V143" s="20"/>
      <c r="W143" s="20"/>
      <c r="Y143" s="20"/>
      <c r="Z143" s="20"/>
      <c r="AA143" s="20"/>
      <c r="AB143" s="20"/>
      <c r="AD143" s="20"/>
      <c r="AE143" s="20"/>
      <c r="AF143" s="20"/>
      <c r="AG143" s="20"/>
      <c r="AI143" s="20"/>
      <c r="AJ143" s="20"/>
    </row>
    <row r="144" spans="1:38" ht="15.75" x14ac:dyDescent="0.25">
      <c r="A144" s="5" t="s">
        <v>16</v>
      </c>
      <c r="C144" s="18"/>
      <c r="E144" s="21" t="s">
        <v>53</v>
      </c>
      <c r="F144" s="18" t="s">
        <v>53</v>
      </c>
      <c r="G144" s="18" t="s">
        <v>53</v>
      </c>
      <c r="H144" s="21" t="s">
        <v>53</v>
      </c>
      <c r="J144" s="18" t="s">
        <v>53</v>
      </c>
      <c r="K144" s="18">
        <v>32</v>
      </c>
      <c r="L144" s="18">
        <v>32</v>
      </c>
      <c r="M144" s="18">
        <v>32</v>
      </c>
      <c r="O144" s="18">
        <v>32</v>
      </c>
      <c r="P144" s="18">
        <v>32</v>
      </c>
      <c r="Q144" s="32">
        <v>32</v>
      </c>
      <c r="R144" s="18">
        <v>32</v>
      </c>
      <c r="T144" s="18">
        <v>32</v>
      </c>
      <c r="U144" s="18">
        <v>32</v>
      </c>
      <c r="V144" s="18">
        <v>32</v>
      </c>
      <c r="W144" s="18">
        <v>32</v>
      </c>
      <c r="Y144" s="18">
        <v>32</v>
      </c>
      <c r="Z144" s="18">
        <v>30.5</v>
      </c>
      <c r="AA144" s="18">
        <v>32</v>
      </c>
      <c r="AB144" s="18">
        <v>32</v>
      </c>
      <c r="AD144" s="18">
        <v>32</v>
      </c>
      <c r="AE144" s="18">
        <v>32</v>
      </c>
      <c r="AF144" s="18">
        <v>32</v>
      </c>
      <c r="AG144" s="18">
        <v>32</v>
      </c>
      <c r="AI144" s="18">
        <v>32</v>
      </c>
      <c r="AJ144" s="18">
        <v>34</v>
      </c>
    </row>
    <row r="145" spans="1:38" ht="15.75" x14ac:dyDescent="0.25">
      <c r="A145" s="5" t="s">
        <v>27</v>
      </c>
      <c r="C145" s="18"/>
      <c r="E145" s="21" t="s">
        <v>53</v>
      </c>
      <c r="F145" s="18" t="s">
        <v>53</v>
      </c>
      <c r="G145" s="18" t="s">
        <v>53</v>
      </c>
      <c r="H145" s="21" t="s">
        <v>53</v>
      </c>
      <c r="J145" s="18" t="s">
        <v>53</v>
      </c>
      <c r="K145" s="18">
        <v>19.84</v>
      </c>
      <c r="L145" s="18">
        <v>19.829999999999998</v>
      </c>
      <c r="M145" s="18">
        <v>20.309999999999999</v>
      </c>
      <c r="O145" s="18">
        <v>18.93</v>
      </c>
      <c r="P145" s="18">
        <v>18.97</v>
      </c>
      <c r="Q145" s="32">
        <v>18.97</v>
      </c>
      <c r="R145" s="18">
        <v>20.5</v>
      </c>
      <c r="T145" s="18">
        <v>18.010000000000002</v>
      </c>
      <c r="U145" s="18">
        <v>18.97</v>
      </c>
      <c r="V145" s="18">
        <v>18.97</v>
      </c>
      <c r="W145" s="18">
        <v>18.97</v>
      </c>
      <c r="Y145" s="18">
        <v>19.5</v>
      </c>
      <c r="Z145" s="18">
        <v>19.37</v>
      </c>
      <c r="AA145" s="18">
        <v>19.399999999999999</v>
      </c>
      <c r="AB145" s="18">
        <v>19.329999999999998</v>
      </c>
      <c r="AD145" s="18">
        <v>19.78</v>
      </c>
      <c r="AE145" s="18">
        <v>19.54</v>
      </c>
      <c r="AF145" s="18">
        <v>19.239999999999998</v>
      </c>
      <c r="AG145" s="18">
        <v>19.239999999999998</v>
      </c>
      <c r="AI145" s="18">
        <v>19.239999999999998</v>
      </c>
      <c r="AJ145" s="18">
        <v>19.260000000000002</v>
      </c>
    </row>
    <row r="146" spans="1:38" ht="15.75" x14ac:dyDescent="0.25">
      <c r="A146" s="5" t="s">
        <v>19</v>
      </c>
      <c r="C146" s="18"/>
      <c r="E146" s="21" t="s">
        <v>53</v>
      </c>
      <c r="F146" s="18" t="s">
        <v>53</v>
      </c>
      <c r="G146" s="18" t="s">
        <v>53</v>
      </c>
      <c r="H146" s="21" t="s">
        <v>53</v>
      </c>
      <c r="J146" s="18" t="s">
        <v>53</v>
      </c>
      <c r="K146" s="18">
        <v>15.53</v>
      </c>
      <c r="L146" s="18">
        <v>15.35</v>
      </c>
      <c r="M146" s="18">
        <v>15.88</v>
      </c>
      <c r="O146" s="18">
        <v>16.21</v>
      </c>
      <c r="P146" s="18">
        <v>15.94</v>
      </c>
      <c r="Q146" s="32">
        <v>16.239999999999998</v>
      </c>
      <c r="R146" s="18">
        <v>16.77</v>
      </c>
      <c r="T146" s="18">
        <v>15.5</v>
      </c>
      <c r="U146" s="18">
        <v>15.41</v>
      </c>
      <c r="V146" s="18">
        <v>15.65</v>
      </c>
      <c r="W146" s="18">
        <v>15.5</v>
      </c>
      <c r="Y146" s="18">
        <v>15.81</v>
      </c>
      <c r="Z146" s="18">
        <v>15.81</v>
      </c>
      <c r="AA146" s="18">
        <v>16.899999999999999</v>
      </c>
      <c r="AB146" s="18">
        <v>16.7</v>
      </c>
      <c r="AD146" s="18">
        <v>16.03</v>
      </c>
      <c r="AE146" s="18">
        <v>16.23</v>
      </c>
      <c r="AF146" s="18">
        <v>16.14</v>
      </c>
      <c r="AG146" s="18">
        <v>16.329999999999998</v>
      </c>
      <c r="AI146" s="18">
        <v>16.329999999999998</v>
      </c>
      <c r="AJ146" s="18">
        <v>16.100000000000001</v>
      </c>
    </row>
    <row r="147" spans="1:38" ht="15.75" x14ac:dyDescent="0.25">
      <c r="A147" s="5" t="s">
        <v>24</v>
      </c>
      <c r="C147" s="18"/>
      <c r="E147" s="21" t="s">
        <v>53</v>
      </c>
      <c r="F147" s="18" t="s">
        <v>53</v>
      </c>
      <c r="G147" s="18" t="s">
        <v>53</v>
      </c>
      <c r="H147" s="21" t="s">
        <v>53</v>
      </c>
      <c r="J147" s="18" t="s">
        <v>53</v>
      </c>
      <c r="K147" s="18">
        <v>12.95</v>
      </c>
      <c r="L147" s="18">
        <v>12.85</v>
      </c>
      <c r="M147" s="18">
        <v>13.37</v>
      </c>
      <c r="O147" s="18">
        <v>12.42</v>
      </c>
      <c r="P147" s="18">
        <v>12.41</v>
      </c>
      <c r="Q147" s="32">
        <v>12.94</v>
      </c>
      <c r="R147" s="18">
        <v>12.91</v>
      </c>
      <c r="T147" s="18">
        <v>12.25</v>
      </c>
      <c r="U147" s="18">
        <v>12.26</v>
      </c>
      <c r="V147" s="18">
        <v>12.54</v>
      </c>
      <c r="W147" s="18">
        <v>12.55</v>
      </c>
      <c r="Y147" s="18">
        <v>14.43</v>
      </c>
      <c r="Z147" s="18">
        <v>14.43</v>
      </c>
      <c r="AA147" s="18">
        <v>16.46</v>
      </c>
      <c r="AB147" s="18">
        <v>14.79</v>
      </c>
      <c r="AD147" s="18">
        <v>13.07</v>
      </c>
      <c r="AE147" s="18">
        <v>13.07</v>
      </c>
      <c r="AF147" s="18">
        <v>13.7</v>
      </c>
      <c r="AG147" s="18">
        <v>13.68</v>
      </c>
      <c r="AI147" s="18">
        <v>13.68</v>
      </c>
      <c r="AJ147" s="18">
        <v>13.73</v>
      </c>
    </row>
    <row r="148" spans="1:38" ht="17.25" x14ac:dyDescent="0.3">
      <c r="A148" s="12" t="s">
        <v>21</v>
      </c>
      <c r="C148" s="19"/>
      <c r="E148" s="22"/>
      <c r="F148" s="19">
        <v>16.920000000000002</v>
      </c>
      <c r="G148" s="19">
        <v>17.23</v>
      </c>
      <c r="H148" s="19">
        <v>16.97</v>
      </c>
      <c r="J148" s="19">
        <v>17.03</v>
      </c>
      <c r="K148" s="19">
        <v>18.260000000000002</v>
      </c>
      <c r="L148" s="19">
        <v>17.32</v>
      </c>
      <c r="M148" s="19">
        <v>17.61</v>
      </c>
      <c r="O148" s="19">
        <v>16.38</v>
      </c>
      <c r="P148" s="19">
        <v>16.440000000000001</v>
      </c>
      <c r="Q148" s="33">
        <v>16.53</v>
      </c>
      <c r="R148" s="19">
        <v>15.94</v>
      </c>
      <c r="T148" s="19">
        <v>14.2</v>
      </c>
      <c r="U148" s="19">
        <v>14.33</v>
      </c>
      <c r="V148" s="19">
        <v>14.9</v>
      </c>
      <c r="W148" s="19">
        <v>14.85</v>
      </c>
      <c r="Y148" s="19">
        <v>16.100000000000001</v>
      </c>
      <c r="Z148" s="19">
        <v>16.21</v>
      </c>
      <c r="AA148" s="19">
        <v>16.47</v>
      </c>
      <c r="AB148" s="19">
        <v>16.52</v>
      </c>
      <c r="AD148" s="19">
        <v>16</v>
      </c>
      <c r="AE148" s="19">
        <v>16.03</v>
      </c>
      <c r="AF148" s="19">
        <v>16.12</v>
      </c>
      <c r="AG148" s="19">
        <v>16.059999999999999</v>
      </c>
      <c r="AI148" s="19">
        <v>16.059999999999999</v>
      </c>
      <c r="AJ148" s="19">
        <v>16.02</v>
      </c>
    </row>
    <row r="149" spans="1:38" ht="17.25" x14ac:dyDescent="0.3">
      <c r="A149" t="s">
        <v>31</v>
      </c>
      <c r="C149" s="28"/>
      <c r="E149" s="43"/>
      <c r="F149" s="28"/>
      <c r="G149" s="28"/>
      <c r="H149" s="28"/>
      <c r="J149" s="28"/>
      <c r="K149" s="28"/>
      <c r="L149" s="28"/>
      <c r="M149" s="28"/>
      <c r="O149" s="28"/>
      <c r="P149" s="28"/>
      <c r="Q149" s="28"/>
      <c r="R149" s="28"/>
      <c r="T149" s="28"/>
      <c r="U149" s="28"/>
      <c r="V149" s="28"/>
      <c r="W149" s="28"/>
      <c r="Y149" s="28"/>
      <c r="Z149" s="28"/>
      <c r="AA149" s="28"/>
      <c r="AB149" s="28"/>
      <c r="AD149" s="28"/>
      <c r="AE149" s="28"/>
      <c r="AF149" s="28"/>
      <c r="AG149" s="28"/>
      <c r="AI149" s="28"/>
      <c r="AJ149" s="28"/>
      <c r="AK149" s="28"/>
      <c r="AL149" s="28"/>
    </row>
    <row r="150" spans="1:38" ht="17.25" x14ac:dyDescent="0.3">
      <c r="A150" s="23" t="s">
        <v>32</v>
      </c>
      <c r="C150" s="28"/>
      <c r="E150" s="43"/>
      <c r="F150" s="28"/>
      <c r="G150" s="28"/>
      <c r="H150" s="28"/>
      <c r="J150" s="28"/>
      <c r="K150" s="28"/>
      <c r="L150" s="28"/>
      <c r="M150" s="28"/>
      <c r="O150" s="28"/>
      <c r="P150" s="28"/>
      <c r="Q150" s="28"/>
      <c r="R150" s="28"/>
      <c r="T150" s="28"/>
      <c r="U150" s="28"/>
      <c r="V150" s="28"/>
      <c r="W150" s="28"/>
      <c r="Y150" s="28"/>
      <c r="Z150" s="28"/>
      <c r="AA150" s="28"/>
      <c r="AB150" s="28"/>
      <c r="AD150" s="28"/>
      <c r="AE150" s="28"/>
      <c r="AF150" s="28"/>
      <c r="AG150" s="28"/>
      <c r="AI150" s="28"/>
      <c r="AJ150" s="28"/>
      <c r="AK150" s="28"/>
      <c r="AL150" s="28"/>
    </row>
    <row r="151" spans="1:38" ht="21" x14ac:dyDescent="0.25">
      <c r="A151" s="1" t="s">
        <v>39</v>
      </c>
      <c r="C151" s="47" t="s">
        <v>59</v>
      </c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</row>
    <row r="152" spans="1:38" ht="18.75" x14ac:dyDescent="0.25">
      <c r="A152" s="3" t="s">
        <v>1</v>
      </c>
      <c r="C152" s="47" t="s">
        <v>30</v>
      </c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</row>
    <row r="153" spans="1:38" ht="18.75" x14ac:dyDescent="0.25">
      <c r="A153" s="3" t="s">
        <v>8</v>
      </c>
      <c r="C153" s="3" t="s">
        <v>9</v>
      </c>
      <c r="D153" s="3"/>
      <c r="E153" s="3" t="s">
        <v>10</v>
      </c>
      <c r="F153" s="3" t="s">
        <v>11</v>
      </c>
      <c r="G153" s="3" t="s">
        <v>12</v>
      </c>
      <c r="H153" s="3" t="s">
        <v>13</v>
      </c>
      <c r="I153" s="3"/>
      <c r="J153" s="3" t="s">
        <v>14</v>
      </c>
      <c r="K153" s="3" t="s">
        <v>40</v>
      </c>
      <c r="L153" s="3" t="s">
        <v>41</v>
      </c>
      <c r="M153" s="3" t="s">
        <v>42</v>
      </c>
      <c r="N153" s="3"/>
      <c r="O153" s="3" t="s">
        <v>43</v>
      </c>
      <c r="P153" s="3" t="s">
        <v>44</v>
      </c>
      <c r="Q153" s="3" t="s">
        <v>45</v>
      </c>
      <c r="R153" s="3" t="s">
        <v>46</v>
      </c>
      <c r="S153" s="3"/>
      <c r="T153" s="3" t="s">
        <v>47</v>
      </c>
      <c r="U153" s="3" t="s">
        <v>48</v>
      </c>
      <c r="V153" s="3" t="s">
        <v>49</v>
      </c>
      <c r="W153" s="3" t="s">
        <v>50</v>
      </c>
      <c r="X153" s="3"/>
      <c r="Y153" s="3" t="s">
        <v>51</v>
      </c>
      <c r="Z153" s="3" t="s">
        <v>52</v>
      </c>
      <c r="AA153" s="3" t="s">
        <v>63</v>
      </c>
      <c r="AB153" s="3" t="s">
        <v>64</v>
      </c>
      <c r="AC153" s="3"/>
      <c r="AD153" s="3" t="s">
        <v>65</v>
      </c>
      <c r="AE153" s="3" t="s">
        <v>66</v>
      </c>
      <c r="AF153" s="3" t="s">
        <v>67</v>
      </c>
      <c r="AG153" s="3" t="s">
        <v>68</v>
      </c>
      <c r="AH153" s="3"/>
      <c r="AI153" s="3" t="s">
        <v>69</v>
      </c>
      <c r="AJ153" s="3" t="s">
        <v>70</v>
      </c>
      <c r="AK153" s="3" t="s">
        <v>71</v>
      </c>
      <c r="AL153" s="3" t="s">
        <v>72</v>
      </c>
    </row>
    <row r="154" spans="1:38" ht="15.75" x14ac:dyDescent="0.25">
      <c r="A154" s="4" t="s">
        <v>15</v>
      </c>
    </row>
    <row r="155" spans="1:38" ht="15.75" x14ac:dyDescent="0.25">
      <c r="A155" s="5" t="s">
        <v>16</v>
      </c>
      <c r="C155" s="21"/>
      <c r="E155" s="21" t="s">
        <v>53</v>
      </c>
      <c r="F155" s="18" t="s">
        <v>53</v>
      </c>
      <c r="G155" s="18" t="s">
        <v>53</v>
      </c>
      <c r="H155" s="18">
        <v>18.97</v>
      </c>
      <c r="J155" s="32">
        <v>18.97</v>
      </c>
      <c r="K155" s="18">
        <v>18.97</v>
      </c>
      <c r="L155" s="18">
        <v>18.97</v>
      </c>
      <c r="M155" s="18">
        <v>18.97</v>
      </c>
      <c r="O155" s="18">
        <v>18.97</v>
      </c>
      <c r="P155" s="18">
        <v>18.97</v>
      </c>
      <c r="Q155" s="18">
        <v>18.97</v>
      </c>
      <c r="R155" s="18">
        <v>18.97</v>
      </c>
      <c r="T155" s="29"/>
      <c r="U155" s="29"/>
      <c r="V155" s="29"/>
      <c r="W155" s="29"/>
      <c r="Y155" s="29"/>
      <c r="Z155" s="29"/>
      <c r="AA155" s="29"/>
      <c r="AB155" s="29"/>
      <c r="AD155" s="29"/>
      <c r="AE155" s="29"/>
      <c r="AF155" s="29"/>
      <c r="AG155" s="29"/>
      <c r="AI155" s="29"/>
      <c r="AJ155" s="29"/>
      <c r="AK155" s="29"/>
      <c r="AL155" s="29"/>
    </row>
    <row r="156" spans="1:38" ht="15.75" x14ac:dyDescent="0.25">
      <c r="A156" s="5" t="s">
        <v>18</v>
      </c>
      <c r="C156" s="21"/>
      <c r="E156" s="21" t="s">
        <v>53</v>
      </c>
      <c r="F156" s="18" t="s">
        <v>53</v>
      </c>
      <c r="G156" s="18" t="s">
        <v>53</v>
      </c>
      <c r="H156" s="18">
        <v>17.72</v>
      </c>
      <c r="J156" s="32">
        <v>18.190000000000001</v>
      </c>
      <c r="K156" s="18">
        <v>18.209999999999997</v>
      </c>
      <c r="L156" s="18">
        <v>18.190000000000005</v>
      </c>
      <c r="M156" s="18">
        <v>18.18</v>
      </c>
      <c r="O156" s="18">
        <v>18.770000000000003</v>
      </c>
      <c r="P156" s="18">
        <v>18.75</v>
      </c>
      <c r="Q156" s="18">
        <v>18.899999999999999</v>
      </c>
      <c r="R156" s="18">
        <v>20.229999999999997</v>
      </c>
      <c r="T156" s="29"/>
      <c r="U156" s="29"/>
      <c r="V156" s="29"/>
      <c r="W156" s="29"/>
      <c r="Y156" s="29"/>
      <c r="Z156" s="29"/>
      <c r="AA156" s="29"/>
      <c r="AB156" s="29"/>
      <c r="AD156" s="29"/>
      <c r="AE156" s="29"/>
      <c r="AF156" s="29"/>
      <c r="AG156" s="29"/>
      <c r="AI156" s="29"/>
      <c r="AJ156" s="29"/>
      <c r="AK156" s="29"/>
      <c r="AL156" s="29"/>
    </row>
    <row r="157" spans="1:38" ht="15.75" x14ac:dyDescent="0.25">
      <c r="A157" s="5" t="s">
        <v>19</v>
      </c>
      <c r="C157" s="21"/>
      <c r="E157" s="21" t="s">
        <v>53</v>
      </c>
      <c r="F157" s="18" t="s">
        <v>53</v>
      </c>
      <c r="G157" s="18" t="s">
        <v>53</v>
      </c>
      <c r="H157" s="18">
        <v>13.93</v>
      </c>
      <c r="J157" s="32">
        <v>14.31</v>
      </c>
      <c r="K157" s="18">
        <v>14.39</v>
      </c>
      <c r="L157" s="18">
        <v>14.379999999999999</v>
      </c>
      <c r="M157" s="18">
        <v>13.59</v>
      </c>
      <c r="O157" s="18">
        <v>14.01</v>
      </c>
      <c r="P157" s="18">
        <v>14.190000000000001</v>
      </c>
      <c r="Q157" s="18">
        <v>14.609999999999998</v>
      </c>
      <c r="R157" s="18">
        <v>14.309999999999999</v>
      </c>
      <c r="T157" s="29"/>
      <c r="U157" s="29"/>
      <c r="V157" s="29"/>
      <c r="W157" s="29"/>
      <c r="Y157" s="29"/>
      <c r="Z157" s="29"/>
      <c r="AA157" s="29"/>
      <c r="AB157" s="29"/>
      <c r="AD157" s="29"/>
      <c r="AE157" s="29"/>
      <c r="AF157" s="29"/>
      <c r="AG157" s="29"/>
      <c r="AI157" s="29"/>
      <c r="AJ157" s="29"/>
      <c r="AK157" s="29"/>
      <c r="AL157" s="29"/>
    </row>
    <row r="158" spans="1:38" ht="15.75" x14ac:dyDescent="0.25">
      <c r="A158" s="5" t="s">
        <v>20</v>
      </c>
      <c r="C158" s="21"/>
      <c r="E158" s="21" t="s">
        <v>53</v>
      </c>
      <c r="F158" s="18" t="s">
        <v>53</v>
      </c>
      <c r="G158" s="18" t="s">
        <v>53</v>
      </c>
      <c r="H158" s="18">
        <v>10.29</v>
      </c>
      <c r="J158" s="32">
        <v>10.34</v>
      </c>
      <c r="K158" s="18">
        <v>10.35</v>
      </c>
      <c r="L158" s="18">
        <v>10.81</v>
      </c>
      <c r="M158" s="18">
        <v>9.5299999999999994</v>
      </c>
      <c r="O158" s="18">
        <v>9.7100000000000009</v>
      </c>
      <c r="P158" s="18">
        <v>9.8300000000000018</v>
      </c>
      <c r="Q158" s="18">
        <v>10.4</v>
      </c>
      <c r="R158" s="18">
        <v>10.16</v>
      </c>
      <c r="T158" s="29"/>
      <c r="U158" s="29"/>
      <c r="V158" s="29"/>
      <c r="W158" s="29"/>
      <c r="Y158" s="29"/>
      <c r="Z158" s="29"/>
      <c r="AA158" s="29"/>
      <c r="AB158" s="29"/>
      <c r="AD158" s="29"/>
      <c r="AE158" s="29"/>
      <c r="AF158" s="29"/>
      <c r="AG158" s="29"/>
      <c r="AI158" s="29"/>
      <c r="AJ158" s="29"/>
      <c r="AK158" s="29"/>
      <c r="AL158" s="29"/>
    </row>
    <row r="159" spans="1:38" ht="17.25" x14ac:dyDescent="0.3">
      <c r="A159" s="12" t="s">
        <v>21</v>
      </c>
      <c r="C159" s="22">
        <v>14.82</v>
      </c>
      <c r="E159" s="22"/>
      <c r="F159" s="19">
        <v>15.19</v>
      </c>
      <c r="G159" s="19">
        <v>15.55</v>
      </c>
      <c r="H159" s="19">
        <v>15.1</v>
      </c>
      <c r="J159" s="33">
        <v>15.53</v>
      </c>
      <c r="K159" s="19">
        <v>15.11</v>
      </c>
      <c r="L159" s="19">
        <v>14.839999999999996</v>
      </c>
      <c r="M159" s="19">
        <v>13.579999999999998</v>
      </c>
      <c r="O159" s="19">
        <v>13.86</v>
      </c>
      <c r="P159" s="19">
        <v>14.07</v>
      </c>
      <c r="Q159" s="19">
        <v>14.280000000000001</v>
      </c>
      <c r="R159" s="19">
        <v>13.870000000000001</v>
      </c>
      <c r="T159" s="28"/>
      <c r="U159" s="28"/>
      <c r="V159" s="28"/>
      <c r="W159" s="28"/>
      <c r="Y159" s="28"/>
      <c r="Z159" s="28"/>
      <c r="AA159" s="28"/>
      <c r="AB159" s="28"/>
      <c r="AD159" s="28"/>
      <c r="AE159" s="28"/>
      <c r="AF159" s="28"/>
      <c r="AG159" s="28"/>
      <c r="AI159" s="28"/>
      <c r="AJ159" s="28"/>
      <c r="AK159" s="28"/>
      <c r="AL159" s="28"/>
    </row>
    <row r="160" spans="1:38" ht="15.75" x14ac:dyDescent="0.25">
      <c r="A160" s="4" t="s">
        <v>22</v>
      </c>
      <c r="C160" s="20"/>
      <c r="E160" s="20"/>
      <c r="F160" s="20"/>
      <c r="G160" s="20"/>
      <c r="H160" s="20"/>
      <c r="J160" s="20"/>
      <c r="K160" s="20"/>
      <c r="L160" s="20"/>
      <c r="M160" s="20"/>
      <c r="O160" s="20"/>
      <c r="P160" s="20"/>
      <c r="Q160" s="20"/>
      <c r="R160" s="20"/>
      <c r="T160" s="20"/>
      <c r="U160" s="20"/>
      <c r="V160" s="20"/>
      <c r="W160" s="20"/>
      <c r="Y160" s="20"/>
      <c r="Z160" s="20"/>
      <c r="AA160" s="20"/>
      <c r="AB160" s="20"/>
      <c r="AD160" s="20"/>
      <c r="AE160" s="20"/>
      <c r="AF160" s="20"/>
      <c r="AG160" s="20"/>
      <c r="AI160" s="20"/>
      <c r="AJ160" s="20"/>
      <c r="AK160" s="20"/>
      <c r="AL160" s="20"/>
    </row>
    <row r="161" spans="1:38" ht="15.75" x14ac:dyDescent="0.25">
      <c r="A161" s="5" t="s">
        <v>23</v>
      </c>
      <c r="C161" s="21"/>
      <c r="E161" s="21" t="s">
        <v>53</v>
      </c>
      <c r="F161" s="18" t="s">
        <v>53</v>
      </c>
      <c r="G161" s="18" t="s">
        <v>53</v>
      </c>
      <c r="H161" s="18" t="s">
        <v>53</v>
      </c>
      <c r="J161" s="18" t="s">
        <v>53</v>
      </c>
      <c r="K161" s="18" t="s">
        <v>53</v>
      </c>
      <c r="L161" s="18" t="s">
        <v>53</v>
      </c>
      <c r="M161" s="18" t="s">
        <v>53</v>
      </c>
      <c r="O161" s="18" t="s">
        <v>53</v>
      </c>
      <c r="P161" s="18" t="s">
        <v>53</v>
      </c>
      <c r="Q161" s="18" t="s">
        <v>53</v>
      </c>
      <c r="R161" s="18" t="s">
        <v>53</v>
      </c>
      <c r="T161" s="29"/>
      <c r="U161" s="29"/>
      <c r="V161" s="29"/>
      <c r="W161" s="29"/>
      <c r="Y161" s="29"/>
      <c r="Z161" s="29"/>
      <c r="AA161" s="29"/>
      <c r="AB161" s="29"/>
      <c r="AD161" s="29"/>
      <c r="AE161" s="29"/>
      <c r="AF161" s="29"/>
      <c r="AG161" s="29"/>
      <c r="AI161" s="29"/>
      <c r="AJ161" s="29"/>
      <c r="AK161" s="29"/>
      <c r="AL161" s="29"/>
    </row>
    <row r="162" spans="1:38" ht="15.75" x14ac:dyDescent="0.25">
      <c r="A162" s="5" t="s">
        <v>19</v>
      </c>
      <c r="C162" s="21"/>
      <c r="E162" s="21" t="s">
        <v>53</v>
      </c>
      <c r="F162" s="18" t="s">
        <v>53</v>
      </c>
      <c r="G162" s="18" t="s">
        <v>53</v>
      </c>
      <c r="H162" s="18">
        <v>10.119999999999999</v>
      </c>
      <c r="J162" s="32">
        <v>10.07</v>
      </c>
      <c r="K162" s="18">
        <v>10.490000000000002</v>
      </c>
      <c r="L162" s="18">
        <v>10.179999999999998</v>
      </c>
      <c r="M162" s="18">
        <v>10.11</v>
      </c>
      <c r="O162" s="18">
        <v>10.46</v>
      </c>
      <c r="P162" s="18">
        <v>10.52</v>
      </c>
      <c r="Q162" s="18">
        <v>9.89</v>
      </c>
      <c r="R162" s="18">
        <v>10.490000000000002</v>
      </c>
      <c r="T162" s="29"/>
      <c r="U162" s="29"/>
      <c r="V162" s="29"/>
      <c r="W162" s="29"/>
      <c r="Y162" s="29"/>
      <c r="Z162" s="29"/>
      <c r="AA162" s="29"/>
      <c r="AB162" s="29"/>
      <c r="AD162" s="29"/>
      <c r="AE162" s="29"/>
      <c r="AF162" s="29"/>
      <c r="AG162" s="29"/>
      <c r="AI162" s="29"/>
      <c r="AJ162" s="29"/>
      <c r="AK162" s="29"/>
      <c r="AL162" s="29"/>
    </row>
    <row r="163" spans="1:38" ht="15.75" x14ac:dyDescent="0.25">
      <c r="A163" s="5" t="s">
        <v>24</v>
      </c>
      <c r="C163" s="21"/>
      <c r="E163" s="21" t="s">
        <v>53</v>
      </c>
      <c r="F163" s="18" t="s">
        <v>53</v>
      </c>
      <c r="G163" s="18" t="s">
        <v>53</v>
      </c>
      <c r="H163" s="18">
        <v>7.78</v>
      </c>
      <c r="J163" s="32">
        <v>7.32</v>
      </c>
      <c r="K163" s="18">
        <v>7.509999999999998</v>
      </c>
      <c r="L163" s="18">
        <v>7.9599999999999991</v>
      </c>
      <c r="M163" s="18">
        <v>8.74</v>
      </c>
      <c r="O163" s="18">
        <v>10.120000000000001</v>
      </c>
      <c r="P163" s="18">
        <v>10.940000000000001</v>
      </c>
      <c r="Q163" s="18">
        <v>10.530000000000001</v>
      </c>
      <c r="R163" s="18">
        <v>11.569999999999999</v>
      </c>
      <c r="T163" s="29"/>
      <c r="U163" s="29"/>
      <c r="V163" s="29"/>
      <c r="W163" s="29"/>
      <c r="Y163" s="29"/>
      <c r="Z163" s="29"/>
      <c r="AA163" s="29"/>
      <c r="AB163" s="29"/>
      <c r="AD163" s="29"/>
      <c r="AE163" s="29"/>
      <c r="AF163" s="29"/>
      <c r="AG163" s="29"/>
      <c r="AI163" s="29"/>
      <c r="AJ163" s="29"/>
      <c r="AK163" s="29"/>
      <c r="AL163" s="29"/>
    </row>
    <row r="164" spans="1:38" ht="17.25" x14ac:dyDescent="0.3">
      <c r="A164" s="12" t="s">
        <v>25</v>
      </c>
      <c r="C164" s="22">
        <v>10.9</v>
      </c>
      <c r="E164" s="22"/>
      <c r="F164" s="19">
        <v>9.74</v>
      </c>
      <c r="G164" s="19">
        <v>10.01</v>
      </c>
      <c r="H164" s="19">
        <v>10.119999999999999</v>
      </c>
      <c r="J164" s="33">
        <v>10.07</v>
      </c>
      <c r="K164" s="19">
        <v>9.379999999999999</v>
      </c>
      <c r="L164" s="19">
        <v>9.4</v>
      </c>
      <c r="M164" s="19">
        <v>10.71</v>
      </c>
      <c r="O164" s="19">
        <v>10.279999999999998</v>
      </c>
      <c r="P164" s="19">
        <v>10.709999999999999</v>
      </c>
      <c r="Q164" s="19">
        <v>10.23</v>
      </c>
      <c r="R164" s="19">
        <v>11.209999999999999</v>
      </c>
      <c r="T164" s="28"/>
      <c r="U164" s="28"/>
      <c r="V164" s="28"/>
      <c r="W164" s="28"/>
      <c r="Y164" s="28"/>
      <c r="Z164" s="28"/>
      <c r="AA164" s="28"/>
      <c r="AB164" s="28"/>
      <c r="AD164" s="28"/>
      <c r="AE164" s="28"/>
      <c r="AF164" s="28"/>
      <c r="AG164" s="28"/>
      <c r="AI164" s="28"/>
      <c r="AJ164" s="28"/>
      <c r="AK164" s="28"/>
      <c r="AL164" s="28"/>
    </row>
    <row r="165" spans="1:38" ht="15.75" x14ac:dyDescent="0.25">
      <c r="A165" s="4" t="s">
        <v>26</v>
      </c>
      <c r="C165" s="20"/>
      <c r="E165" s="20"/>
      <c r="F165" s="20"/>
      <c r="G165" s="20"/>
      <c r="H165" s="20"/>
      <c r="J165" s="20"/>
      <c r="K165" s="20"/>
      <c r="L165" s="20"/>
      <c r="M165" s="20"/>
      <c r="O165" s="20"/>
      <c r="P165" s="20"/>
      <c r="Q165" s="20"/>
      <c r="R165" s="20"/>
      <c r="T165" s="20"/>
      <c r="U165" s="20"/>
      <c r="V165" s="20"/>
      <c r="W165" s="20"/>
      <c r="Y165" s="20"/>
      <c r="Z165" s="20"/>
      <c r="AA165" s="20"/>
      <c r="AB165" s="20"/>
      <c r="AD165" s="20"/>
      <c r="AE165" s="20"/>
      <c r="AF165" s="20"/>
      <c r="AG165" s="20"/>
      <c r="AI165" s="20"/>
      <c r="AJ165" s="20"/>
      <c r="AK165" s="20"/>
      <c r="AL165" s="20"/>
    </row>
    <row r="166" spans="1:38" ht="15.75" x14ac:dyDescent="0.25">
      <c r="A166" s="5" t="s">
        <v>16</v>
      </c>
      <c r="C166" s="21"/>
      <c r="E166" s="21" t="s">
        <v>53</v>
      </c>
      <c r="F166" s="18" t="s">
        <v>53</v>
      </c>
      <c r="G166" s="18" t="s">
        <v>53</v>
      </c>
      <c r="H166" s="21" t="s">
        <v>53</v>
      </c>
      <c r="J166" s="18" t="s">
        <v>53</v>
      </c>
      <c r="K166" s="18">
        <v>18.97</v>
      </c>
      <c r="L166" s="18">
        <v>18.97</v>
      </c>
      <c r="M166" s="18">
        <v>18.97</v>
      </c>
      <c r="O166" s="18">
        <v>18.97</v>
      </c>
      <c r="P166" s="18">
        <v>18.97</v>
      </c>
      <c r="Q166" s="18">
        <v>18.97</v>
      </c>
      <c r="R166" s="18">
        <v>18.97</v>
      </c>
      <c r="T166" s="29"/>
      <c r="U166" s="29"/>
      <c r="V166" s="29"/>
      <c r="W166" s="29"/>
      <c r="Y166" s="29"/>
      <c r="Z166" s="29"/>
      <c r="AA166" s="29"/>
      <c r="AB166" s="29"/>
      <c r="AD166" s="29"/>
      <c r="AE166" s="29"/>
      <c r="AF166" s="29"/>
      <c r="AG166" s="29"/>
      <c r="AI166" s="29"/>
      <c r="AJ166" s="29"/>
      <c r="AK166" s="29"/>
      <c r="AL166" s="29"/>
    </row>
    <row r="167" spans="1:38" ht="15.75" x14ac:dyDescent="0.25">
      <c r="A167" s="5" t="s">
        <v>27</v>
      </c>
      <c r="C167" s="21"/>
      <c r="E167" s="21" t="s">
        <v>53</v>
      </c>
      <c r="F167" s="18" t="s">
        <v>53</v>
      </c>
      <c r="G167" s="18" t="s">
        <v>53</v>
      </c>
      <c r="H167" s="21" t="s">
        <v>53</v>
      </c>
      <c r="J167" s="18" t="s">
        <v>53</v>
      </c>
      <c r="K167" s="18">
        <v>18.209999999999997</v>
      </c>
      <c r="L167" s="18">
        <v>18.190000000000005</v>
      </c>
      <c r="M167" s="18">
        <v>18.66</v>
      </c>
      <c r="O167" s="18">
        <v>18.770000000000003</v>
      </c>
      <c r="P167" s="18">
        <v>18.75</v>
      </c>
      <c r="Q167" s="18">
        <v>18.899999999999999</v>
      </c>
      <c r="R167" s="18">
        <v>20.229999999999997</v>
      </c>
      <c r="T167" s="29"/>
      <c r="U167" s="29"/>
      <c r="V167" s="29"/>
      <c r="W167" s="29"/>
      <c r="Y167" s="29"/>
      <c r="Z167" s="29"/>
      <c r="AA167" s="29"/>
      <c r="AB167" s="29"/>
      <c r="AD167" s="29"/>
      <c r="AE167" s="29"/>
      <c r="AF167" s="29"/>
      <c r="AG167" s="29"/>
      <c r="AI167" s="29"/>
      <c r="AJ167" s="29"/>
      <c r="AK167" s="29"/>
      <c r="AL167" s="29"/>
    </row>
    <row r="168" spans="1:38" ht="15.75" x14ac:dyDescent="0.25">
      <c r="A168" s="5" t="s">
        <v>19</v>
      </c>
      <c r="C168" s="21"/>
      <c r="E168" s="21" t="s">
        <v>53</v>
      </c>
      <c r="F168" s="18" t="s">
        <v>53</v>
      </c>
      <c r="G168" s="18" t="s">
        <v>53</v>
      </c>
      <c r="H168" s="21" t="s">
        <v>53</v>
      </c>
      <c r="J168" s="18" t="s">
        <v>53</v>
      </c>
      <c r="K168" s="18">
        <v>13.680000000000001</v>
      </c>
      <c r="L168" s="18">
        <v>13.500000000000002</v>
      </c>
      <c r="M168" s="18">
        <v>12.519999999999998</v>
      </c>
      <c r="O168" s="18">
        <v>12.95</v>
      </c>
      <c r="P168" s="18">
        <v>13.020000000000001</v>
      </c>
      <c r="Q168" s="18">
        <v>13.370000000000001</v>
      </c>
      <c r="R168" s="18">
        <v>13.629999999999999</v>
      </c>
      <c r="T168" s="29"/>
      <c r="U168" s="29"/>
      <c r="V168" s="29"/>
      <c r="W168" s="29"/>
      <c r="Y168" s="29"/>
      <c r="Z168" s="29"/>
      <c r="AA168" s="29"/>
      <c r="AB168" s="29"/>
      <c r="AD168" s="29"/>
      <c r="AE168" s="29"/>
      <c r="AF168" s="29"/>
      <c r="AG168" s="29"/>
      <c r="AI168" s="29"/>
      <c r="AJ168" s="29"/>
      <c r="AK168" s="29"/>
      <c r="AL168" s="29"/>
    </row>
    <row r="169" spans="1:38" ht="15.75" x14ac:dyDescent="0.25">
      <c r="A169" s="5" t="s">
        <v>24</v>
      </c>
      <c r="C169" s="21"/>
      <c r="E169" s="21" t="s">
        <v>53</v>
      </c>
      <c r="F169" s="18" t="s">
        <v>53</v>
      </c>
      <c r="G169" s="18" t="s">
        <v>53</v>
      </c>
      <c r="H169" s="21" t="s">
        <v>53</v>
      </c>
      <c r="J169" s="18" t="s">
        <v>53</v>
      </c>
      <c r="K169" s="18">
        <v>9.7600000000000016</v>
      </c>
      <c r="L169" s="18">
        <v>10.229999999999999</v>
      </c>
      <c r="M169" s="18">
        <v>8.9599999999999991</v>
      </c>
      <c r="O169" s="18">
        <v>9.85</v>
      </c>
      <c r="P169" s="18">
        <v>10.169999999999998</v>
      </c>
      <c r="Q169" s="18">
        <v>10.44</v>
      </c>
      <c r="R169" s="18">
        <v>10.57</v>
      </c>
      <c r="T169" s="29"/>
      <c r="U169" s="29"/>
      <c r="V169" s="29"/>
      <c r="W169" s="29"/>
      <c r="Y169" s="29"/>
      <c r="Z169" s="29"/>
      <c r="AA169" s="29"/>
      <c r="AB169" s="29"/>
      <c r="AD169" s="29"/>
      <c r="AE169" s="29"/>
      <c r="AF169" s="29"/>
      <c r="AG169" s="29"/>
      <c r="AI169" s="29"/>
      <c r="AJ169" s="29"/>
      <c r="AK169" s="29"/>
      <c r="AL169" s="29"/>
    </row>
    <row r="170" spans="1:38" ht="17.25" x14ac:dyDescent="0.3">
      <c r="A170" s="12" t="s">
        <v>21</v>
      </c>
      <c r="C170" s="22"/>
      <c r="E170" s="22"/>
      <c r="F170" s="19">
        <v>14.27</v>
      </c>
      <c r="G170" s="19">
        <v>14.73</v>
      </c>
      <c r="H170" s="19">
        <v>14.33</v>
      </c>
      <c r="J170" s="33">
        <v>14.69</v>
      </c>
      <c r="K170" s="19">
        <v>14.38</v>
      </c>
      <c r="L170" s="19">
        <v>14.02</v>
      </c>
      <c r="M170" s="19">
        <v>13.02</v>
      </c>
      <c r="O170" s="19">
        <v>12.95</v>
      </c>
      <c r="P170" s="19">
        <v>13.239999999999998</v>
      </c>
      <c r="Q170" s="19">
        <v>13.379999999999999</v>
      </c>
      <c r="R170" s="19">
        <v>13.35</v>
      </c>
      <c r="T170" s="28"/>
      <c r="U170" s="28"/>
      <c r="V170" s="28"/>
      <c r="W170" s="28"/>
      <c r="Y170" s="28"/>
      <c r="Z170" s="28"/>
      <c r="AA170" s="28"/>
      <c r="AB170" s="28"/>
      <c r="AD170" s="28"/>
      <c r="AE170" s="28"/>
      <c r="AF170" s="28"/>
      <c r="AG170" s="28"/>
      <c r="AI170" s="28"/>
      <c r="AJ170" s="28"/>
      <c r="AK170" s="28"/>
      <c r="AL170" s="28"/>
    </row>
    <row r="171" spans="1:38" x14ac:dyDescent="0.25">
      <c r="A171" t="s">
        <v>31</v>
      </c>
    </row>
    <row r="172" spans="1:38" x14ac:dyDescent="0.25">
      <c r="A172" s="23" t="s">
        <v>32</v>
      </c>
    </row>
    <row r="173" spans="1:38" ht="18.75" x14ac:dyDescent="0.25">
      <c r="A173" s="3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</row>
    <row r="174" spans="1:38" ht="15.75" x14ac:dyDescent="0.25">
      <c r="A174" t="s">
        <v>33</v>
      </c>
      <c r="C174" s="34" t="s">
        <v>34</v>
      </c>
      <c r="D174" s="34"/>
      <c r="H174" s="35"/>
      <c r="I174" s="34"/>
      <c r="J174" s="35"/>
      <c r="N174" s="34"/>
      <c r="S174" s="34"/>
      <c r="X174" s="34"/>
      <c r="AC174" s="34"/>
      <c r="AH174" s="34"/>
    </row>
    <row r="175" spans="1:38" x14ac:dyDescent="0.25">
      <c r="C175" s="36" t="s">
        <v>35</v>
      </c>
      <c r="D175" s="36"/>
      <c r="H175" s="35"/>
      <c r="I175" s="36"/>
      <c r="J175" s="35"/>
      <c r="N175" s="36"/>
      <c r="S175" s="36"/>
      <c r="X175" s="36"/>
      <c r="AC175" s="36"/>
      <c r="AH175" s="36"/>
    </row>
    <row r="176" spans="1:38" x14ac:dyDescent="0.25">
      <c r="C176" s="36" t="s">
        <v>36</v>
      </c>
      <c r="D176" s="36"/>
      <c r="H176" s="35"/>
      <c r="I176" s="36"/>
      <c r="J176" s="35"/>
      <c r="N176" s="36"/>
      <c r="S176" s="36"/>
      <c r="X176" s="36"/>
      <c r="AC176" s="36"/>
      <c r="AH176" s="36"/>
    </row>
    <row r="177" spans="1:34" x14ac:dyDescent="0.25">
      <c r="C177" s="37" t="s">
        <v>37</v>
      </c>
      <c r="D177" s="37"/>
      <c r="H177" s="35"/>
      <c r="I177" s="37"/>
      <c r="J177" s="35"/>
      <c r="N177" s="37"/>
      <c r="S177" s="37"/>
      <c r="X177" s="37"/>
      <c r="AC177" s="37"/>
      <c r="AH177" s="37"/>
    </row>
    <row r="178" spans="1:34" x14ac:dyDescent="0.25">
      <c r="C178" s="38" t="s">
        <v>38</v>
      </c>
      <c r="D178" s="38"/>
      <c r="H178" s="35"/>
      <c r="I178" s="38"/>
      <c r="J178" s="35"/>
      <c r="N178" s="38"/>
      <c r="S178" s="38"/>
      <c r="X178" s="38"/>
      <c r="AC178" s="38"/>
      <c r="AH178" s="38"/>
    </row>
    <row r="179" spans="1:34" x14ac:dyDescent="0.25">
      <c r="C179" s="44" t="s">
        <v>55</v>
      </c>
      <c r="D179" s="44"/>
      <c r="H179" s="35"/>
      <c r="I179" s="44"/>
      <c r="J179" s="35"/>
      <c r="N179" s="44"/>
      <c r="S179" s="44"/>
      <c r="X179" s="44"/>
      <c r="AC179" s="44"/>
      <c r="AH179" s="44"/>
    </row>
    <row r="180" spans="1:34" x14ac:dyDescent="0.25">
      <c r="A180" s="45" t="s">
        <v>60</v>
      </c>
    </row>
    <row r="183" spans="1:34" s="27" customFormat="1" ht="18.75" x14ac:dyDescent="0.3">
      <c r="A183" s="27" t="s">
        <v>56</v>
      </c>
    </row>
    <row r="184" spans="1:34" x14ac:dyDescent="0.25">
      <c r="A184" s="46" t="s">
        <v>62</v>
      </c>
    </row>
  </sheetData>
  <mergeCells count="17">
    <mergeCell ref="C88:AL88"/>
    <mergeCell ref="C108:AL108"/>
    <mergeCell ref="C109:AL109"/>
    <mergeCell ref="C129:AL129"/>
    <mergeCell ref="C130:AL130"/>
    <mergeCell ref="C45:AL45"/>
    <mergeCell ref="C46:AL46"/>
    <mergeCell ref="C66:AL66"/>
    <mergeCell ref="C67:AL67"/>
    <mergeCell ref="C87:AL87"/>
    <mergeCell ref="C3:AL3"/>
    <mergeCell ref="C4:AL4"/>
    <mergeCell ref="C24:AL24"/>
    <mergeCell ref="C25:AL25"/>
    <mergeCell ref="C151:AL151"/>
    <mergeCell ref="C152:AL152"/>
    <mergeCell ref="C173:AL173"/>
  </mergeCells>
  <hyperlinks>
    <hyperlink ref="C179" r:id="rId1" xr:uid="{E34A0F44-E6C5-4914-B3F2-71551F2B95AF}"/>
    <hyperlink ref="C178" r:id="rId2" xr:uid="{2A5AEBDD-B338-4B4D-96A9-0AD412B289FD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7C1971-CC97-40F5-A29A-BE1023E82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842D77-F7B9-4B4C-941B-0AD6483BB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9AA48-1286-408C-B5B7-FF98D2CBC4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Gregory Miles</cp:lastModifiedBy>
  <cp:revision/>
  <dcterms:created xsi:type="dcterms:W3CDTF">2019-06-21T19:05:11Z</dcterms:created>
  <dcterms:modified xsi:type="dcterms:W3CDTF">2024-08-13T17:47:23Z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